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7905"/>
  </bookViews>
  <sheets>
    <sheet name="结题简" sheetId="5" r:id="rId1"/>
    <sheet name="结题繁" sheetId="6" r:id="rId2"/>
  </sheets>
  <calcPr calcId="124519"/>
</workbook>
</file>

<file path=xl/calcChain.xml><?xml version="1.0" encoding="utf-8"?>
<calcChain xmlns="http://schemas.openxmlformats.org/spreadsheetml/2006/main">
  <c r="F20" i="5"/>
  <c r="F16"/>
  <c r="F17"/>
  <c r="F18"/>
  <c r="F19"/>
  <c r="F21"/>
  <c r="F22"/>
  <c r="F23"/>
  <c r="F15"/>
  <c r="V46" i="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W45"/>
  <c r="W44"/>
  <c r="W46" s="1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3"/>
  <c r="W42"/>
  <c r="W41"/>
  <c r="W40"/>
  <c r="W39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W37"/>
  <c r="W36"/>
  <c r="W35"/>
  <c r="W34"/>
  <c r="W33"/>
  <c r="W32"/>
  <c r="W31"/>
  <c r="W30"/>
  <c r="W29"/>
  <c r="W28"/>
  <c r="W27"/>
  <c r="W26"/>
  <c r="W25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W24" s="1"/>
  <c r="W23"/>
  <c r="W22"/>
  <c r="W21"/>
  <c r="W20"/>
  <c r="W19"/>
  <c r="W18"/>
  <c r="W17"/>
  <c r="W16"/>
  <c r="W15"/>
  <c r="W14"/>
  <c r="W13"/>
  <c r="W12"/>
  <c r="W11"/>
  <c r="W10"/>
  <c r="W9"/>
  <c r="W8"/>
  <c r="F24" i="5" l="1"/>
  <c r="W38" i="6"/>
  <c r="W43"/>
  <c r="W47"/>
  <c r="W49" l="1"/>
  <c r="W55" s="1"/>
  <c r="W48"/>
  <c r="F26" i="5" l="1"/>
  <c r="F28" s="1"/>
  <c r="F27"/>
  <c r="F8"/>
  <c r="F12"/>
  <c r="F11"/>
  <c r="F10"/>
  <c r="F9"/>
  <c r="F13" l="1"/>
  <c r="F30" l="1"/>
  <c r="F31" s="1"/>
  <c r="F32" l="1"/>
  <c r="F36" s="1"/>
  <c r="F34" l="1"/>
  <c r="F35"/>
</calcChain>
</file>

<file path=xl/sharedStrings.xml><?xml version="1.0" encoding="utf-8"?>
<sst xmlns="http://schemas.openxmlformats.org/spreadsheetml/2006/main" count="130" uniqueCount="108">
  <si>
    <t>方案编号</t>
  </si>
  <si>
    <t>检查项目</t>
  </si>
  <si>
    <t>（单位：元）</t>
    <phoneticPr fontId="1" type="noConversion"/>
  </si>
  <si>
    <t>项目名称</t>
    <phoneticPr fontId="1" type="noConversion"/>
  </si>
  <si>
    <t>主要研究者</t>
    <phoneticPr fontId="1" type="noConversion"/>
  </si>
  <si>
    <t>病例数</t>
    <phoneticPr fontId="1" type="noConversion"/>
  </si>
  <si>
    <r>
      <rPr>
        <sz val="11"/>
        <color rgb="FF000000"/>
        <rFont val="宋体"/>
        <family val="3"/>
        <charset val="134"/>
      </rPr>
      <t>单价</t>
    </r>
    <phoneticPr fontId="1" type="noConversion"/>
  </si>
  <si>
    <r>
      <rPr>
        <sz val="11"/>
        <color rgb="FF000000"/>
        <rFont val="宋体"/>
        <family val="3"/>
        <charset val="134"/>
      </rPr>
      <t>金额</t>
    </r>
    <phoneticPr fontId="1" type="noConversion"/>
  </si>
  <si>
    <t>小计：</t>
    <phoneticPr fontId="1" type="noConversion"/>
  </si>
  <si>
    <t>受试者
补助</t>
    <phoneticPr fontId="1" type="noConversion"/>
  </si>
  <si>
    <t>补助项目</t>
    <phoneticPr fontId="1" type="noConversion"/>
  </si>
  <si>
    <t>2、采血补助</t>
    <phoneticPr fontId="1" type="noConversion"/>
  </si>
  <si>
    <r>
      <rPr>
        <sz val="11"/>
        <color theme="1"/>
        <rFont val="宋体"/>
        <family val="3"/>
        <charset val="134"/>
      </rPr>
      <t>机构管理费</t>
    </r>
    <phoneticPr fontId="1" type="noConversion"/>
  </si>
  <si>
    <r>
      <rPr>
        <sz val="11"/>
        <color theme="1"/>
        <rFont val="宋体"/>
        <family val="3"/>
        <charset val="134"/>
      </rPr>
      <t>时间点</t>
    </r>
    <phoneticPr fontId="1" type="noConversion"/>
  </si>
  <si>
    <r>
      <rPr>
        <sz val="11"/>
        <color theme="1"/>
        <rFont val="宋体"/>
        <family val="3"/>
        <charset val="134"/>
      </rPr>
      <t>金额</t>
    </r>
    <phoneticPr fontId="1" type="noConversion"/>
  </si>
  <si>
    <r>
      <rPr>
        <sz val="11"/>
        <color rgb="FF000000"/>
        <rFont val="宋体"/>
        <family val="3"/>
        <charset val="134"/>
      </rPr>
      <t>研究者签字</t>
    </r>
    <phoneticPr fontId="1" type="noConversion"/>
  </si>
  <si>
    <r>
      <rPr>
        <sz val="11"/>
        <color rgb="FF000000"/>
        <rFont val="宋体"/>
        <family val="3"/>
        <charset val="134"/>
      </rPr>
      <t>机构确认签字</t>
    </r>
    <phoneticPr fontId="1" type="noConversion"/>
  </si>
  <si>
    <t>访视窗</t>
    <phoneticPr fontId="1" type="noConversion"/>
  </si>
  <si>
    <t>其他</t>
    <phoneticPr fontId="1" type="noConversion"/>
  </si>
  <si>
    <t>检查费
（含耗材）</t>
    <phoneticPr fontId="1" type="noConversion"/>
  </si>
  <si>
    <t>小计：</t>
    <phoneticPr fontId="1" type="noConversion"/>
  </si>
  <si>
    <t>观察费</t>
    <phoneticPr fontId="1" type="noConversion"/>
  </si>
  <si>
    <t>完成情况</t>
    <phoneticPr fontId="1" type="noConversion"/>
  </si>
  <si>
    <t>总次数</t>
    <phoneticPr fontId="1" type="noConversion"/>
  </si>
  <si>
    <r>
      <rPr>
        <sz val="11"/>
        <color rgb="FF000000"/>
        <rFont val="宋体"/>
        <family val="3"/>
        <charset val="134"/>
      </rPr>
      <t>申办方</t>
    </r>
    <r>
      <rPr>
        <sz val="11"/>
        <color rgb="FF000000"/>
        <rFont val="Times New Roman"/>
        <family val="1"/>
      </rPr>
      <t>/CRO</t>
    </r>
    <phoneticPr fontId="1" type="noConversion"/>
  </si>
  <si>
    <t>病例数</t>
    <phoneticPr fontId="1" type="noConversion"/>
  </si>
  <si>
    <t>总访视次数</t>
    <phoneticPr fontId="1" type="noConversion"/>
  </si>
  <si>
    <r>
      <t>1</t>
    </r>
    <r>
      <rPr>
        <sz val="11"/>
        <color rgb="FF000000"/>
        <rFont val="宋体"/>
        <family val="3"/>
        <charset val="134"/>
      </rPr>
      <t>、交通补助费</t>
    </r>
    <phoneticPr fontId="1" type="noConversion"/>
  </si>
  <si>
    <t>付款情况</t>
    <phoneticPr fontId="1" type="noConversion"/>
  </si>
  <si>
    <t>单价</t>
    <phoneticPr fontId="1" type="noConversion"/>
  </si>
  <si>
    <r>
      <t>2</t>
    </r>
    <r>
      <rPr>
        <sz val="11"/>
        <color rgb="FF000000"/>
        <rFont val="宋体"/>
        <family val="3"/>
        <charset val="134"/>
      </rPr>
      <t>、</t>
    </r>
    <phoneticPr fontId="1" type="noConversion"/>
  </si>
  <si>
    <r>
      <t>1</t>
    </r>
    <r>
      <rPr>
        <sz val="11"/>
        <color theme="1"/>
        <rFont val="宋体"/>
        <family val="3"/>
        <charset val="134"/>
      </rPr>
      <t>、</t>
    </r>
    <phoneticPr fontId="1" type="noConversion"/>
  </si>
  <si>
    <r>
      <t>2</t>
    </r>
    <r>
      <rPr>
        <sz val="11"/>
        <color theme="1"/>
        <rFont val="宋体"/>
        <family val="3"/>
        <charset val="134"/>
      </rPr>
      <t>、</t>
    </r>
    <phoneticPr fontId="1" type="noConversion"/>
  </si>
  <si>
    <r>
      <t>3</t>
    </r>
    <r>
      <rPr>
        <sz val="11"/>
        <color theme="1"/>
        <rFont val="宋体"/>
        <family val="3"/>
        <charset val="134"/>
      </rPr>
      <t>、尾款</t>
    </r>
    <phoneticPr fontId="1" type="noConversion"/>
  </si>
  <si>
    <t>脱落病例（访视点）</t>
    <phoneticPr fontId="1" type="noConversion"/>
  </si>
  <si>
    <t>筛选失败（访视点）</t>
    <phoneticPr fontId="1" type="noConversion"/>
  </si>
  <si>
    <t>完成全部访视（访视点）</t>
    <phoneticPr fontId="1" type="noConversion"/>
  </si>
  <si>
    <r>
      <rPr>
        <sz val="11"/>
        <color rgb="FF000000"/>
        <rFont val="宋体"/>
        <family val="3"/>
        <charset val="134"/>
      </rPr>
      <t>筛选</t>
    </r>
    <r>
      <rPr>
        <sz val="11"/>
        <color rgb="FF000000"/>
        <rFont val="Times New Roman"/>
        <family val="1"/>
      </rPr>
      <t>XX</t>
    </r>
    <r>
      <rPr>
        <sz val="11"/>
        <color rgb="FF000000"/>
        <rFont val="宋体"/>
        <family val="3"/>
        <charset val="134"/>
      </rPr>
      <t>例，入组</t>
    </r>
    <r>
      <rPr>
        <sz val="11"/>
        <color rgb="FF000000"/>
        <rFont val="Times New Roman"/>
        <family val="1"/>
      </rPr>
      <t>XX</t>
    </r>
    <r>
      <rPr>
        <sz val="11"/>
        <color rgb="FF000000"/>
        <rFont val="宋体"/>
        <family val="3"/>
        <charset val="134"/>
      </rPr>
      <t>例，筛选失败</t>
    </r>
    <r>
      <rPr>
        <sz val="11"/>
        <color rgb="FF000000"/>
        <rFont val="Times New Roman"/>
        <family val="1"/>
      </rPr>
      <t>XX</t>
    </r>
    <r>
      <rPr>
        <sz val="11"/>
        <color rgb="FF000000"/>
        <rFont val="宋体"/>
        <family val="3"/>
        <charset val="134"/>
      </rPr>
      <t>例，完成</t>
    </r>
    <r>
      <rPr>
        <sz val="11"/>
        <color rgb="FF000000"/>
        <rFont val="Times New Roman"/>
        <family val="1"/>
      </rPr>
      <t>XX</t>
    </r>
    <r>
      <rPr>
        <sz val="11"/>
        <color rgb="FF000000"/>
        <rFont val="宋体"/>
        <family val="3"/>
        <charset val="134"/>
      </rPr>
      <t>例，脱落</t>
    </r>
    <r>
      <rPr>
        <sz val="11"/>
        <color rgb="FF000000"/>
        <rFont val="Times New Roman"/>
        <family val="1"/>
      </rPr>
      <t>XX</t>
    </r>
    <r>
      <rPr>
        <sz val="11"/>
        <color rgb="FF000000"/>
        <rFont val="宋体"/>
        <family val="3"/>
        <charset val="134"/>
      </rPr>
      <t>例</t>
    </r>
    <phoneticPr fontId="1" type="noConversion"/>
  </si>
  <si>
    <r>
      <t>CRC</t>
    </r>
    <r>
      <rPr>
        <sz val="11"/>
        <color rgb="FF000000"/>
        <rFont val="宋体"/>
        <family val="3"/>
        <charset val="134"/>
      </rPr>
      <t>办公费</t>
    </r>
    <r>
      <rPr>
        <sz val="11"/>
        <color rgb="FF000000"/>
        <rFont val="Times New Roman"/>
        <family val="1"/>
      </rPr>
      <t>=</t>
    </r>
    <r>
      <rPr>
        <sz val="11"/>
        <color rgb="FF000000"/>
        <rFont val="宋体"/>
        <family val="3"/>
        <charset val="134"/>
      </rPr>
      <t>项目起止时间（月）×</t>
    </r>
    <r>
      <rPr>
        <sz val="11"/>
        <color rgb="FF000000"/>
        <rFont val="Times New Roman"/>
        <family val="1"/>
      </rPr>
      <t xml:space="preserve"> 200</t>
    </r>
    <r>
      <rPr>
        <sz val="11"/>
        <color rgb="FF000000"/>
        <rFont val="宋体"/>
        <family val="3"/>
        <charset val="134"/>
      </rPr>
      <t>元</t>
    </r>
    <r>
      <rPr>
        <sz val="11"/>
        <color rgb="FF000000"/>
        <rFont val="Times New Roman"/>
        <family val="1"/>
      </rPr>
      <t>/</t>
    </r>
    <r>
      <rPr>
        <sz val="11"/>
        <color rgb="FF000000"/>
        <rFont val="宋体"/>
        <family val="3"/>
        <charset val="134"/>
      </rPr>
      <t>月</t>
    </r>
    <phoneticPr fontId="1" type="noConversion"/>
  </si>
  <si>
    <r>
      <rPr>
        <sz val="11"/>
        <color theme="1"/>
        <rFont val="宋体"/>
        <family val="3"/>
        <charset val="134"/>
      </rPr>
      <t>税</t>
    </r>
    <r>
      <rPr>
        <sz val="11"/>
        <color theme="1"/>
        <rFont val="宋体"/>
        <family val="3"/>
        <charset val="134"/>
      </rPr>
      <t>费</t>
    </r>
    <phoneticPr fontId="1" type="noConversion"/>
  </si>
  <si>
    <t>总经费</t>
    <phoneticPr fontId="1" type="noConversion"/>
  </si>
  <si>
    <r>
      <rPr>
        <sz val="11"/>
        <color rgb="FF000000"/>
        <rFont val="宋体"/>
        <family val="3"/>
        <charset val="134"/>
      </rPr>
      <t>管理费</t>
    </r>
    <r>
      <rPr>
        <sz val="11"/>
        <color rgb="FF000000"/>
        <rFont val="Times New Roman"/>
        <family val="1"/>
      </rPr>
      <t>=</t>
    </r>
    <r>
      <rPr>
        <sz val="11"/>
        <color rgb="FF000000"/>
        <rFont val="宋体"/>
        <family val="3"/>
        <charset val="134"/>
      </rPr>
      <t>（观察费</t>
    </r>
    <r>
      <rPr>
        <sz val="11"/>
        <color rgb="FF000000"/>
        <rFont val="Times New Roman"/>
        <family val="1"/>
      </rPr>
      <t xml:space="preserve"> + </t>
    </r>
    <r>
      <rPr>
        <sz val="11"/>
        <color rgb="FF000000"/>
        <rFont val="宋体"/>
        <family val="3"/>
        <charset val="134"/>
      </rPr>
      <t>检查费</t>
    </r>
    <r>
      <rPr>
        <sz val="11"/>
        <color rgb="FF000000"/>
        <rFont val="Times New Roman"/>
        <family val="1"/>
      </rPr>
      <t xml:space="preserve">+ </t>
    </r>
    <r>
      <rPr>
        <sz val="11"/>
        <color rgb="FF000000"/>
        <rFont val="宋体"/>
        <family val="3"/>
        <charset val="134"/>
      </rPr>
      <t>其他</t>
    </r>
    <r>
      <rPr>
        <sz val="11"/>
        <color rgb="FF000000"/>
        <rFont val="Times New Roman"/>
        <family val="1"/>
      </rPr>
      <t xml:space="preserve"> </t>
    </r>
    <r>
      <rPr>
        <sz val="11"/>
        <color rgb="FF000000"/>
        <rFont val="宋体"/>
        <family val="3"/>
        <charset val="134"/>
      </rPr>
      <t>）</t>
    </r>
    <r>
      <rPr>
        <sz val="11"/>
        <color rgb="FF000000"/>
        <rFont val="Times New Roman"/>
        <family val="1"/>
      </rPr>
      <t>× 30%</t>
    </r>
    <phoneticPr fontId="1" type="noConversion"/>
  </si>
  <si>
    <r>
      <rPr>
        <sz val="11"/>
        <color theme="1"/>
        <rFont val="宋体"/>
        <family val="3"/>
        <charset val="134"/>
      </rPr>
      <t>税费</t>
    </r>
    <r>
      <rPr>
        <sz val="11"/>
        <color theme="1"/>
        <rFont val="Times New Roman"/>
        <family val="1"/>
      </rPr>
      <t>=</t>
    </r>
    <r>
      <rPr>
        <sz val="11"/>
        <color theme="1"/>
        <rFont val="宋体"/>
        <family val="3"/>
        <charset val="134"/>
      </rPr>
      <t>（观察费</t>
    </r>
    <r>
      <rPr>
        <sz val="11"/>
        <color theme="1"/>
        <rFont val="Times New Roman"/>
        <family val="1"/>
      </rPr>
      <t xml:space="preserve"> +</t>
    </r>
    <r>
      <rPr>
        <sz val="11"/>
        <color theme="1"/>
        <rFont val="宋体"/>
        <family val="3"/>
        <charset val="134"/>
      </rPr>
      <t>检查费</t>
    </r>
    <r>
      <rPr>
        <sz val="11"/>
        <color theme="1"/>
        <rFont val="Times New Roman"/>
        <family val="1"/>
      </rPr>
      <t xml:space="preserve"> + </t>
    </r>
    <r>
      <rPr>
        <sz val="11"/>
        <color theme="1"/>
        <rFont val="宋体"/>
        <family val="3"/>
        <charset val="134"/>
      </rPr>
      <t>受试者补助</t>
    </r>
    <r>
      <rPr>
        <sz val="11"/>
        <color theme="1"/>
        <rFont val="Times New Roman"/>
        <family val="1"/>
      </rPr>
      <t xml:space="preserve"> + </t>
    </r>
    <r>
      <rPr>
        <sz val="11"/>
        <color theme="1"/>
        <rFont val="宋体"/>
        <family val="3"/>
        <charset val="134"/>
      </rPr>
      <t>其他</t>
    </r>
    <r>
      <rPr>
        <sz val="11"/>
        <color theme="1"/>
        <rFont val="Times New Roman"/>
        <family val="1"/>
      </rPr>
      <t xml:space="preserve"> + </t>
    </r>
    <r>
      <rPr>
        <sz val="11"/>
        <color theme="1"/>
        <rFont val="宋体"/>
        <family val="3"/>
        <charset val="134"/>
      </rPr>
      <t>管理费）</t>
    </r>
    <r>
      <rPr>
        <sz val="11"/>
        <color theme="1"/>
        <rFont val="Times New Roman"/>
        <family val="1"/>
      </rPr>
      <t xml:space="preserve">× </t>
    </r>
    <r>
      <rPr>
        <sz val="11"/>
        <color theme="1"/>
        <rFont val="宋体"/>
        <family val="3"/>
        <charset val="134"/>
      </rPr>
      <t>税率</t>
    </r>
    <r>
      <rPr>
        <sz val="11"/>
        <color theme="1"/>
        <rFont val="Times New Roman"/>
        <family val="1"/>
      </rPr>
      <t>6%</t>
    </r>
    <phoneticPr fontId="1" type="noConversion"/>
  </si>
  <si>
    <r>
      <rPr>
        <sz val="11"/>
        <color theme="1"/>
        <rFont val="宋体"/>
        <family val="3"/>
        <charset val="134"/>
      </rPr>
      <t>总经费</t>
    </r>
    <r>
      <rPr>
        <sz val="11"/>
        <color theme="1"/>
        <rFont val="Times New Roman"/>
        <family val="1"/>
      </rPr>
      <t xml:space="preserve"> = </t>
    </r>
    <r>
      <rPr>
        <sz val="11"/>
        <color theme="1"/>
        <rFont val="宋体"/>
        <family val="3"/>
        <charset val="134"/>
      </rPr>
      <t>观察费</t>
    </r>
    <r>
      <rPr>
        <sz val="11"/>
        <color theme="1"/>
        <rFont val="Times New Roman"/>
        <family val="1"/>
      </rPr>
      <t xml:space="preserve"> + </t>
    </r>
    <r>
      <rPr>
        <sz val="11"/>
        <color theme="1"/>
        <rFont val="宋体"/>
        <family val="3"/>
        <charset val="134"/>
      </rPr>
      <t>检查费</t>
    </r>
    <r>
      <rPr>
        <sz val="11"/>
        <color theme="1"/>
        <rFont val="Times New Roman"/>
        <family val="1"/>
      </rPr>
      <t xml:space="preserve"> + </t>
    </r>
    <r>
      <rPr>
        <sz val="11"/>
        <color theme="1"/>
        <rFont val="宋体"/>
        <family val="3"/>
        <charset val="134"/>
      </rPr>
      <t>受试者补助</t>
    </r>
    <r>
      <rPr>
        <sz val="11"/>
        <color theme="1"/>
        <rFont val="Times New Roman"/>
        <family val="1"/>
      </rPr>
      <t xml:space="preserve"> + </t>
    </r>
    <r>
      <rPr>
        <sz val="11"/>
        <color theme="1"/>
        <rFont val="宋体"/>
        <family val="3"/>
        <charset val="134"/>
      </rPr>
      <t>其他</t>
    </r>
    <r>
      <rPr>
        <sz val="11"/>
        <color theme="1"/>
        <rFont val="Times New Roman"/>
        <family val="1"/>
      </rPr>
      <t xml:space="preserve"> + </t>
    </r>
    <r>
      <rPr>
        <sz val="11"/>
        <color theme="1"/>
        <rFont val="宋体"/>
        <family val="3"/>
        <charset val="134"/>
      </rPr>
      <t>管理费</t>
    </r>
    <r>
      <rPr>
        <sz val="11"/>
        <color theme="1"/>
        <rFont val="Times New Roman"/>
        <family val="1"/>
      </rPr>
      <t xml:space="preserve"> + </t>
    </r>
    <r>
      <rPr>
        <sz val="11"/>
        <color theme="1"/>
        <rFont val="宋体"/>
        <family val="3"/>
        <charset val="134"/>
      </rPr>
      <t>税费</t>
    </r>
    <phoneticPr fontId="1" type="noConversion"/>
  </si>
  <si>
    <t>经费明细及尾款</t>
    <phoneticPr fontId="1" type="noConversion"/>
  </si>
  <si>
    <r>
      <rPr>
        <sz val="11"/>
        <color theme="1"/>
        <rFont val="宋体"/>
        <family val="3"/>
        <charset val="134"/>
      </rPr>
      <t>（单位：元）</t>
    </r>
    <phoneticPr fontId="1" type="noConversion"/>
  </si>
  <si>
    <r>
      <rPr>
        <sz val="11"/>
        <color rgb="FF000000"/>
        <rFont val="宋体"/>
        <family val="3"/>
        <charset val="134"/>
      </rPr>
      <t>项目名称</t>
    </r>
    <phoneticPr fontId="1" type="noConversion"/>
  </si>
  <si>
    <t>申办方（盖章）</t>
    <phoneticPr fontId="1" type="noConversion"/>
  </si>
  <si>
    <r>
      <rPr>
        <sz val="11"/>
        <color rgb="FF000000"/>
        <rFont val="宋体"/>
        <family val="3"/>
        <charset val="134"/>
      </rPr>
      <t>方案编号</t>
    </r>
  </si>
  <si>
    <r>
      <rPr>
        <sz val="11"/>
        <color rgb="FF000000"/>
        <rFont val="宋体"/>
        <family val="3"/>
        <charset val="134"/>
      </rPr>
      <t>主要研究者</t>
    </r>
    <phoneticPr fontId="1" type="noConversion"/>
  </si>
  <si>
    <t>研究
者费</t>
    <phoneticPr fontId="1" type="noConversion"/>
  </si>
  <si>
    <r>
      <rPr>
        <sz val="11"/>
        <color theme="1"/>
        <rFont val="宋体"/>
        <family val="2"/>
      </rPr>
      <t>合计</t>
    </r>
    <phoneticPr fontId="1" type="noConversion"/>
  </si>
  <si>
    <t>V0</t>
    <phoneticPr fontId="1" type="noConversion"/>
  </si>
  <si>
    <t>V1</t>
    <phoneticPr fontId="1" type="noConversion"/>
  </si>
  <si>
    <t>V2</t>
    <phoneticPr fontId="1" type="noConversion"/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</si>
  <si>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</si>
  <si>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</si>
  <si>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</si>
  <si>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</si>
  <si>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</si>
  <si>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</si>
  <si>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</si>
  <si>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</si>
  <si>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</si>
  <si>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V12</t>
  </si>
  <si>
    <t>V13</t>
  </si>
  <si>
    <t>V14</t>
  </si>
  <si>
    <t>检查
费</t>
    <phoneticPr fontId="1" type="noConversion"/>
  </si>
  <si>
    <r>
      <t>1</t>
    </r>
    <r>
      <rPr>
        <sz val="11"/>
        <color rgb="FF000000"/>
        <rFont val="宋体"/>
        <family val="3"/>
        <charset val="134"/>
      </rPr>
      <t>、</t>
    </r>
    <phoneticPr fontId="1" type="noConversion"/>
  </si>
  <si>
    <r>
      <t>3</t>
    </r>
    <r>
      <rPr>
        <sz val="11"/>
        <color rgb="FF000000"/>
        <rFont val="宋体"/>
        <family val="3"/>
        <charset val="134"/>
      </rPr>
      <t>、</t>
    </r>
    <phoneticPr fontId="1" type="noConversion"/>
  </si>
  <si>
    <r>
      <t>4</t>
    </r>
    <r>
      <rPr>
        <sz val="11"/>
        <color rgb="FF000000"/>
        <rFont val="宋体"/>
        <family val="3"/>
        <charset val="134"/>
      </rPr>
      <t>、</t>
    </r>
    <phoneticPr fontId="1" type="noConversion"/>
  </si>
  <si>
    <r>
      <t>5</t>
    </r>
    <r>
      <rPr>
        <sz val="11"/>
        <color rgb="FF000000"/>
        <rFont val="宋体"/>
        <family val="3"/>
        <charset val="134"/>
      </rPr>
      <t>、</t>
    </r>
    <phoneticPr fontId="1" type="noConversion"/>
  </si>
  <si>
    <r>
      <t>6、</t>
    </r>
    <r>
      <rPr>
        <sz val="11"/>
        <color rgb="FF000000"/>
        <rFont val="宋体"/>
        <family val="3"/>
        <charset val="134"/>
      </rPr>
      <t/>
    </r>
  </si>
  <si>
    <r>
      <t>7、</t>
    </r>
    <r>
      <rPr>
        <sz val="11"/>
        <color rgb="FF000000"/>
        <rFont val="宋体"/>
        <family val="3"/>
        <charset val="134"/>
      </rPr>
      <t/>
    </r>
  </si>
  <si>
    <r>
      <t>8、</t>
    </r>
    <r>
      <rPr>
        <sz val="11"/>
        <color rgb="FF000000"/>
        <rFont val="宋体"/>
        <family val="3"/>
        <charset val="134"/>
      </rPr>
      <t/>
    </r>
  </si>
  <si>
    <r>
      <t>9、</t>
    </r>
    <r>
      <rPr>
        <sz val="11"/>
        <color rgb="FF000000"/>
        <rFont val="宋体"/>
        <family val="3"/>
        <charset val="134"/>
      </rPr>
      <t/>
    </r>
  </si>
  <si>
    <r>
      <t>10、</t>
    </r>
    <r>
      <rPr>
        <sz val="11"/>
        <color rgb="FF000000"/>
        <rFont val="宋体"/>
        <family val="3"/>
        <charset val="134"/>
      </rPr>
      <t/>
    </r>
  </si>
  <si>
    <r>
      <t>11</t>
    </r>
    <r>
      <rPr>
        <sz val="11"/>
        <color rgb="FF000000"/>
        <rFont val="宋体"/>
        <family val="3"/>
        <charset val="134"/>
      </rPr>
      <t>、</t>
    </r>
    <phoneticPr fontId="1" type="noConversion"/>
  </si>
  <si>
    <r>
      <t>12</t>
    </r>
    <r>
      <rPr>
        <sz val="11"/>
        <color rgb="FF000000"/>
        <rFont val="宋体"/>
        <family val="3"/>
        <charset val="134"/>
      </rPr>
      <t>、采血费
（含</t>
    </r>
    <r>
      <rPr>
        <sz val="11"/>
        <color rgb="FF000000"/>
        <rFont val="Times New Roman"/>
        <family val="1"/>
      </rPr>
      <t>1</t>
    </r>
    <r>
      <rPr>
        <sz val="11"/>
        <color rgb="FF000000"/>
        <rFont val="宋体"/>
        <family val="3"/>
        <charset val="134"/>
      </rPr>
      <t>支采血管）</t>
    </r>
    <phoneticPr fontId="1" type="noConversion"/>
  </si>
  <si>
    <r>
      <t>13</t>
    </r>
    <r>
      <rPr>
        <sz val="11"/>
        <color rgb="FF000000"/>
        <rFont val="宋体"/>
        <family val="3"/>
        <charset val="134"/>
      </rPr>
      <t>、采血管费</t>
    </r>
    <phoneticPr fontId="1" type="noConversion"/>
  </si>
  <si>
    <t>受试
者补
助</t>
    <phoneticPr fontId="1" type="noConversion"/>
  </si>
  <si>
    <r>
      <t>1</t>
    </r>
    <r>
      <rPr>
        <sz val="11"/>
        <color rgb="FF000000"/>
        <rFont val="宋体"/>
        <family val="3"/>
        <charset val="134"/>
      </rPr>
      <t>、交通补助</t>
    </r>
    <phoneticPr fontId="1" type="noConversion"/>
  </si>
  <si>
    <r>
      <t>3</t>
    </r>
    <r>
      <rPr>
        <sz val="11"/>
        <color theme="1"/>
        <rFont val="宋体"/>
        <family val="3"/>
        <charset val="134"/>
      </rPr>
      <t>、用餐补助</t>
    </r>
    <phoneticPr fontId="1" type="noConversion"/>
  </si>
  <si>
    <r>
      <t>4</t>
    </r>
    <r>
      <rPr>
        <sz val="11"/>
        <color theme="1"/>
        <rFont val="宋体"/>
        <family val="3"/>
        <charset val="134"/>
      </rPr>
      <t>、住宿补助</t>
    </r>
    <phoneticPr fontId="1" type="noConversion"/>
  </si>
  <si>
    <t>其他
费用</t>
    <phoneticPr fontId="1" type="noConversion"/>
  </si>
  <si>
    <r>
      <rPr>
        <sz val="11"/>
        <color rgb="FF000000"/>
        <rFont val="宋体"/>
        <family val="3"/>
        <charset val="134"/>
      </rPr>
      <t>临床研究项目管理费</t>
    </r>
    <r>
      <rPr>
        <sz val="11"/>
        <color rgb="FF000000"/>
        <rFont val="Times New Roman"/>
        <family val="1"/>
      </rPr>
      <t>=</t>
    </r>
    <r>
      <rPr>
        <sz val="11"/>
        <color rgb="FF000000"/>
        <rFont val="宋体"/>
        <family val="3"/>
        <charset val="134"/>
      </rPr>
      <t>（检查费</t>
    </r>
    <r>
      <rPr>
        <sz val="11"/>
        <color rgb="FF000000"/>
        <rFont val="Times New Roman"/>
        <family val="1"/>
      </rPr>
      <t xml:space="preserve"> + </t>
    </r>
    <r>
      <rPr>
        <sz val="11"/>
        <color rgb="FF000000"/>
        <rFont val="宋体"/>
        <family val="3"/>
        <charset val="134"/>
      </rPr>
      <t>观察费</t>
    </r>
    <r>
      <rPr>
        <sz val="11"/>
        <color rgb="FF000000"/>
        <rFont val="Times New Roman"/>
        <family val="1"/>
      </rPr>
      <t>+</t>
    </r>
    <r>
      <rPr>
        <sz val="11"/>
        <color rgb="FF000000"/>
        <rFont val="宋体"/>
        <family val="3"/>
        <charset val="134"/>
      </rPr>
      <t>其他费）</t>
    </r>
    <r>
      <rPr>
        <sz val="11"/>
        <color rgb="FF000000"/>
        <rFont val="Times New Roman"/>
        <family val="1"/>
      </rPr>
      <t>×30%</t>
    </r>
    <phoneticPr fontId="1" type="noConversion"/>
  </si>
  <si>
    <r>
      <rPr>
        <sz val="11"/>
        <color theme="1"/>
        <rFont val="宋体"/>
        <family val="3"/>
        <charset val="134"/>
      </rPr>
      <t>税费</t>
    </r>
    <phoneticPr fontId="1" type="noConversion"/>
  </si>
  <si>
    <r>
      <rPr>
        <sz val="11"/>
        <color theme="1"/>
        <rFont val="宋体"/>
        <family val="3"/>
        <charset val="134"/>
      </rPr>
      <t>增值税（税率</t>
    </r>
    <r>
      <rPr>
        <sz val="11"/>
        <color theme="1"/>
        <rFont val="Times New Roman"/>
        <family val="1"/>
      </rPr>
      <t>6%</t>
    </r>
    <r>
      <rPr>
        <sz val="11"/>
        <color theme="1"/>
        <rFont val="宋体"/>
        <family val="3"/>
        <charset val="134"/>
      </rPr>
      <t>）</t>
    </r>
    <r>
      <rPr>
        <sz val="11"/>
        <color theme="1"/>
        <rFont val="Times New Roman"/>
        <family val="1"/>
      </rPr>
      <t>=</t>
    </r>
    <r>
      <rPr>
        <sz val="11"/>
        <color theme="1"/>
        <rFont val="宋体"/>
        <family val="3"/>
        <charset val="134"/>
      </rPr>
      <t>（检查费</t>
    </r>
    <r>
      <rPr>
        <sz val="11"/>
        <color theme="1"/>
        <rFont val="Times New Roman"/>
        <family val="1"/>
      </rPr>
      <t xml:space="preserve"> + </t>
    </r>
    <r>
      <rPr>
        <sz val="11"/>
        <color theme="1"/>
        <rFont val="宋体"/>
        <family val="3"/>
        <charset val="134"/>
      </rPr>
      <t>观察费</t>
    </r>
    <r>
      <rPr>
        <sz val="11"/>
        <color theme="1"/>
        <rFont val="Times New Roman"/>
        <family val="1"/>
      </rPr>
      <t xml:space="preserve"> + </t>
    </r>
    <r>
      <rPr>
        <sz val="11"/>
        <color theme="1"/>
        <rFont val="宋体"/>
        <family val="3"/>
        <charset val="134"/>
      </rPr>
      <t>受试者补助</t>
    </r>
    <r>
      <rPr>
        <sz val="11"/>
        <color theme="1"/>
        <rFont val="Times New Roman"/>
        <family val="1"/>
      </rPr>
      <t xml:space="preserve"> + </t>
    </r>
    <r>
      <rPr>
        <sz val="11"/>
        <color theme="1"/>
        <rFont val="宋体"/>
        <family val="3"/>
        <charset val="134"/>
      </rPr>
      <t>其他</t>
    </r>
    <r>
      <rPr>
        <sz val="11"/>
        <color theme="1"/>
        <rFont val="Times New Roman"/>
        <family val="1"/>
      </rPr>
      <t>+</t>
    </r>
    <r>
      <rPr>
        <sz val="11"/>
        <color theme="1"/>
        <rFont val="宋体"/>
        <family val="3"/>
        <charset val="134"/>
      </rPr>
      <t>管理费）</t>
    </r>
    <r>
      <rPr>
        <sz val="11"/>
        <color theme="1"/>
        <rFont val="Times New Roman"/>
        <family val="1"/>
      </rPr>
      <t>×6%</t>
    </r>
    <phoneticPr fontId="1" type="noConversion"/>
  </si>
  <si>
    <r>
      <rPr>
        <sz val="11"/>
        <color theme="1"/>
        <rFont val="宋体"/>
        <family val="3"/>
        <charset val="134"/>
      </rPr>
      <t>累计经费</t>
    </r>
    <phoneticPr fontId="1" type="noConversion"/>
  </si>
  <si>
    <r>
      <rPr>
        <sz val="11"/>
        <color theme="1"/>
        <rFont val="宋体"/>
        <family val="3"/>
        <charset val="134"/>
      </rPr>
      <t>合同经费</t>
    </r>
    <r>
      <rPr>
        <sz val="11"/>
        <color theme="1"/>
        <rFont val="Times New Roman"/>
        <family val="1"/>
      </rPr>
      <t xml:space="preserve"> = </t>
    </r>
    <r>
      <rPr>
        <sz val="11"/>
        <color theme="1"/>
        <rFont val="宋体"/>
        <family val="3"/>
        <charset val="134"/>
      </rPr>
      <t>检查费</t>
    </r>
    <r>
      <rPr>
        <sz val="11"/>
        <color theme="1"/>
        <rFont val="Times New Roman"/>
        <family val="1"/>
      </rPr>
      <t xml:space="preserve"> + </t>
    </r>
    <r>
      <rPr>
        <sz val="11"/>
        <color theme="1"/>
        <rFont val="宋体"/>
        <family val="3"/>
        <charset val="134"/>
      </rPr>
      <t>观察费</t>
    </r>
    <r>
      <rPr>
        <sz val="11"/>
        <color theme="1"/>
        <rFont val="Times New Roman"/>
        <family val="1"/>
      </rPr>
      <t xml:space="preserve"> + </t>
    </r>
    <r>
      <rPr>
        <sz val="11"/>
        <color theme="1"/>
        <rFont val="宋体"/>
        <family val="3"/>
        <charset val="134"/>
      </rPr>
      <t>受试者补助</t>
    </r>
    <r>
      <rPr>
        <sz val="11"/>
        <color theme="1"/>
        <rFont val="Times New Roman"/>
        <family val="1"/>
      </rPr>
      <t xml:space="preserve"> + </t>
    </r>
    <r>
      <rPr>
        <sz val="11"/>
        <color theme="1"/>
        <rFont val="宋体"/>
        <family val="3"/>
        <charset val="134"/>
      </rPr>
      <t>其他</t>
    </r>
    <r>
      <rPr>
        <sz val="11"/>
        <color theme="1"/>
        <rFont val="Times New Roman"/>
        <family val="1"/>
      </rPr>
      <t>+</t>
    </r>
    <r>
      <rPr>
        <sz val="11"/>
        <color theme="1"/>
        <rFont val="宋体"/>
        <family val="3"/>
        <charset val="134"/>
      </rPr>
      <t>管理费</t>
    </r>
    <r>
      <rPr>
        <sz val="11"/>
        <color theme="1"/>
        <rFont val="Times New Roman"/>
        <family val="1"/>
      </rPr>
      <t xml:space="preserve"> + </t>
    </r>
    <r>
      <rPr>
        <sz val="11"/>
        <color theme="1"/>
        <rFont val="宋体"/>
        <family val="3"/>
        <charset val="134"/>
      </rPr>
      <t>税费</t>
    </r>
    <phoneticPr fontId="1" type="noConversion"/>
  </si>
  <si>
    <t>付款
情况</t>
    <phoneticPr fontId="1" type="noConversion"/>
  </si>
  <si>
    <r>
      <t>3</t>
    </r>
    <r>
      <rPr>
        <sz val="11"/>
        <color theme="1"/>
        <rFont val="宋体"/>
        <family val="3"/>
        <charset val="134"/>
      </rPr>
      <t>、</t>
    </r>
    <phoneticPr fontId="1" type="noConversion"/>
  </si>
  <si>
    <r>
      <t>4</t>
    </r>
    <r>
      <rPr>
        <sz val="11"/>
        <color theme="1"/>
        <rFont val="宋体"/>
        <family val="3"/>
        <charset val="134"/>
      </rPr>
      <t>、</t>
    </r>
    <phoneticPr fontId="1" type="noConversion"/>
  </si>
  <si>
    <r>
      <t>5</t>
    </r>
    <r>
      <rPr>
        <sz val="11"/>
        <color theme="1"/>
        <rFont val="宋体"/>
        <family val="3"/>
        <charset val="134"/>
      </rPr>
      <t>、</t>
    </r>
    <phoneticPr fontId="1" type="noConversion"/>
  </si>
  <si>
    <r>
      <rPr>
        <sz val="11"/>
        <color theme="1"/>
        <rFont val="宋体"/>
        <family val="2"/>
      </rPr>
      <t>尾款</t>
    </r>
    <r>
      <rPr>
        <sz val="11"/>
        <color theme="1"/>
        <rFont val="Times New Roman"/>
        <family val="1"/>
      </rPr>
      <t>:</t>
    </r>
    <phoneticPr fontId="1" type="noConversion"/>
  </si>
  <si>
    <t>主要研究者签字</t>
    <phoneticPr fontId="1" type="noConversion"/>
  </si>
  <si>
    <t>日期：</t>
    <phoneticPr fontId="1" type="noConversion"/>
  </si>
  <si>
    <t>机构确认签字</t>
    <phoneticPr fontId="1" type="noConversion"/>
  </si>
  <si>
    <r>
      <t>1</t>
    </r>
    <r>
      <rPr>
        <sz val="10"/>
        <color indexed="0"/>
        <rFont val="宋体"/>
        <family val="3"/>
        <charset val="134"/>
      </rPr>
      <t>、常规心电图检查</t>
    </r>
    <r>
      <rPr>
        <sz val="10"/>
        <color indexed="0"/>
        <rFont val="Times New Roman"/>
        <family val="1"/>
      </rPr>
      <t>(</t>
    </r>
    <r>
      <rPr>
        <sz val="10"/>
        <color indexed="0"/>
        <rFont val="宋体"/>
        <family val="3"/>
        <charset val="134"/>
      </rPr>
      <t>心内</t>
    </r>
    <r>
      <rPr>
        <sz val="10"/>
        <color indexed="0"/>
        <rFont val="Times New Roman"/>
        <family val="1"/>
      </rPr>
      <t>)</t>
    </r>
    <phoneticPr fontId="1" type="noConversion"/>
  </si>
  <si>
    <r>
      <t>2</t>
    </r>
    <r>
      <rPr>
        <sz val="10"/>
        <color indexed="0"/>
        <rFont val="宋体"/>
        <family val="3"/>
        <charset val="134"/>
      </rPr>
      <t>、尿常规</t>
    </r>
    <r>
      <rPr>
        <sz val="10"/>
        <color indexed="0"/>
        <rFont val="Times New Roman"/>
        <family val="1"/>
      </rPr>
      <t>(</t>
    </r>
    <r>
      <rPr>
        <sz val="10"/>
        <color indexed="0"/>
        <rFont val="宋体"/>
        <family val="3"/>
        <charset val="134"/>
      </rPr>
      <t>药</t>
    </r>
    <r>
      <rPr>
        <sz val="10"/>
        <color indexed="0"/>
        <rFont val="Times New Roman"/>
        <family val="1"/>
      </rPr>
      <t>)</t>
    </r>
    <phoneticPr fontId="1" type="noConversion"/>
  </si>
  <si>
    <r>
      <t>3</t>
    </r>
    <r>
      <rPr>
        <sz val="10"/>
        <color indexed="0"/>
        <rFont val="宋体"/>
        <family val="3"/>
        <charset val="134"/>
      </rPr>
      <t>、血常规</t>
    </r>
    <r>
      <rPr>
        <sz val="10"/>
        <color indexed="0"/>
        <rFont val="Times New Roman"/>
        <family val="1"/>
      </rPr>
      <t>(</t>
    </r>
    <r>
      <rPr>
        <sz val="10"/>
        <color indexed="0"/>
        <rFont val="宋体"/>
        <family val="3"/>
        <charset val="134"/>
      </rPr>
      <t>药</t>
    </r>
    <r>
      <rPr>
        <sz val="10"/>
        <color indexed="0"/>
        <rFont val="Times New Roman"/>
        <family val="1"/>
      </rPr>
      <t>)</t>
    </r>
    <phoneticPr fontId="1" type="noConversion"/>
  </si>
  <si>
    <r>
      <t>4</t>
    </r>
    <r>
      <rPr>
        <sz val="10"/>
        <color indexed="0"/>
        <rFont val="宋体"/>
        <family val="3"/>
        <charset val="134"/>
      </rPr>
      <t>、血清人绒毛膜促性腺激素测定</t>
    </r>
    <phoneticPr fontId="1" type="noConversion"/>
  </si>
  <si>
    <r>
      <t>5</t>
    </r>
    <r>
      <rPr>
        <sz val="10"/>
        <color indexed="0"/>
        <rFont val="宋体"/>
        <family val="3"/>
        <charset val="134"/>
      </rPr>
      <t>、血生化（药</t>
    </r>
    <r>
      <rPr>
        <sz val="10"/>
        <color indexed="0"/>
        <rFont val="Times New Roman"/>
        <family val="1"/>
      </rPr>
      <t>D</t>
    </r>
    <r>
      <rPr>
        <sz val="10"/>
        <color indexed="0"/>
        <rFont val="宋体"/>
        <family val="3"/>
        <charset val="134"/>
      </rPr>
      <t>）</t>
    </r>
    <phoneticPr fontId="1" type="noConversion"/>
  </si>
  <si>
    <r>
      <t>6</t>
    </r>
    <r>
      <rPr>
        <sz val="10"/>
        <color indexed="0"/>
        <rFont val="宋体"/>
        <family val="3"/>
        <charset val="134"/>
      </rPr>
      <t>、血生化（药</t>
    </r>
    <r>
      <rPr>
        <sz val="10"/>
        <color indexed="0"/>
        <rFont val="Times New Roman"/>
        <family val="1"/>
      </rPr>
      <t>D</t>
    </r>
    <r>
      <rPr>
        <sz val="10"/>
        <color indexed="0"/>
        <rFont val="宋体"/>
        <family val="3"/>
        <charset val="134"/>
      </rPr>
      <t>）</t>
    </r>
    <phoneticPr fontId="1" type="noConversion"/>
  </si>
  <si>
    <r>
      <t>7</t>
    </r>
    <r>
      <rPr>
        <sz val="10"/>
        <color rgb="FF000000"/>
        <rFont val="宋体"/>
        <family val="3"/>
        <charset val="134"/>
      </rPr>
      <t>、双肾、输尿管、膀胱、前列腺</t>
    </r>
    <phoneticPr fontId="1" type="noConversion"/>
  </si>
  <si>
    <r>
      <t>8</t>
    </r>
    <r>
      <rPr>
        <sz val="10"/>
        <color rgb="FF000000"/>
        <rFont val="宋体"/>
        <family val="3"/>
        <charset val="134"/>
      </rPr>
      <t>、采血费（含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宋体"/>
        <family val="3"/>
        <charset val="134"/>
      </rPr>
      <t>支采血针）</t>
    </r>
    <phoneticPr fontId="1" type="noConversion"/>
  </si>
  <si>
    <r>
      <t>9</t>
    </r>
    <r>
      <rPr>
        <sz val="10"/>
        <color rgb="FF000000"/>
        <rFont val="宋体"/>
        <family val="3"/>
        <charset val="134"/>
      </rPr>
      <t>、采血管费</t>
    </r>
    <phoneticPr fontId="1" type="noConversion"/>
  </si>
  <si>
    <t>执行科室</t>
    <phoneticPr fontId="1" type="noConversion"/>
  </si>
</sst>
</file>

<file path=xl/styles.xml><?xml version="1.0" encoding="utf-8"?>
<styleSheet xmlns="http://schemas.openxmlformats.org/spreadsheetml/2006/main">
  <numFmts count="4">
    <numFmt numFmtId="7" formatCode="&quot;¥&quot;#,##0.00;&quot;¥&quot;\-#,##0.00"/>
    <numFmt numFmtId="176" formatCode="&quot;￥&quot;#,##0.00_);[Red]\(&quot;￥&quot;#,##0.00\)"/>
    <numFmt numFmtId="177" formatCode="#,##0.00_ "/>
    <numFmt numFmtId="178" formatCode="0.00_ "/>
  </numFmts>
  <fonts count="17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宋体"/>
      <family val="3"/>
      <charset val="134"/>
    </font>
    <font>
      <b/>
      <sz val="11"/>
      <color theme="4"/>
      <name val="Times New Roman"/>
      <family val="1"/>
    </font>
    <font>
      <b/>
      <sz val="11"/>
      <color theme="4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16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sz val="11"/>
      <color theme="1"/>
      <name val="宋体"/>
      <family val="2"/>
    </font>
    <font>
      <sz val="10"/>
      <color rgb="FF000000"/>
      <name val="Times New Roman"/>
      <family val="1"/>
    </font>
    <font>
      <sz val="10"/>
      <color indexed="0"/>
      <name val="宋体"/>
      <family val="3"/>
      <charset val="134"/>
    </font>
    <font>
      <sz val="10"/>
      <color indexed="0"/>
      <name val="Times New Roman"/>
      <family val="1"/>
    </font>
    <font>
      <sz val="10"/>
      <color rgb="FF00000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3" fillId="0" borderId="0" xfId="0" applyFont="1" applyAlignment="1">
      <alignment horizontal="center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7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176" fontId="3" fillId="3" borderId="6" xfId="0" applyNumberFormat="1" applyFont="1" applyFill="1" applyBorder="1" applyAlignment="1">
      <alignment horizontal="center"/>
    </xf>
    <xf numFmtId="176" fontId="3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177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10" fillId="0" borderId="1" xfId="0" applyNumberFormat="1" applyFont="1" applyBorder="1" applyAlignment="1">
      <alignment horizontal="center" vertical="center"/>
    </xf>
    <xf numFmtId="177" fontId="10" fillId="0" borderId="14" xfId="0" applyNumberFormat="1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horizontal="right" vertical="center" wrapText="1"/>
      <protection locked="0"/>
    </xf>
    <xf numFmtId="177" fontId="10" fillId="3" borderId="16" xfId="0" applyNumberFormat="1" applyFont="1" applyFill="1" applyBorder="1" applyAlignment="1">
      <alignment horizontal="center" vertical="center"/>
    </xf>
    <xf numFmtId="177" fontId="10" fillId="4" borderId="17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 applyProtection="1">
      <alignment horizontal="left" vertical="center" wrapText="1"/>
      <protection locked="0"/>
    </xf>
    <xf numFmtId="177" fontId="10" fillId="0" borderId="11" xfId="0" applyNumberFormat="1" applyFont="1" applyBorder="1" applyAlignment="1">
      <alignment horizontal="center" vertical="center"/>
    </xf>
    <xf numFmtId="177" fontId="10" fillId="0" borderId="1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8" xfId="0" applyFont="1" applyFill="1" applyBorder="1" applyAlignment="1" applyProtection="1">
      <alignment horizontal="center" vertical="center" wrapText="1"/>
      <protection locked="0"/>
    </xf>
    <xf numFmtId="178" fontId="10" fillId="4" borderId="22" xfId="0" applyNumberFormat="1" applyFont="1" applyFill="1" applyBorder="1" applyAlignment="1">
      <alignment horizontal="center" vertical="center"/>
    </xf>
    <xf numFmtId="0" fontId="3" fillId="0" borderId="18" xfId="0" applyFont="1" applyBorder="1" applyAlignment="1" applyProtection="1">
      <alignment horizontal="center" vertical="center" wrapText="1"/>
      <protection locked="0"/>
    </xf>
    <xf numFmtId="178" fontId="10" fillId="5" borderId="22" xfId="0" applyNumberFormat="1" applyFont="1" applyFill="1" applyBorder="1" applyAlignment="1">
      <alignment horizontal="center" vertical="center"/>
    </xf>
    <xf numFmtId="178" fontId="10" fillId="0" borderId="12" xfId="0" applyNumberFormat="1" applyFont="1" applyBorder="1" applyAlignment="1">
      <alignment horizontal="center" vertical="center"/>
    </xf>
    <xf numFmtId="178" fontId="10" fillId="0" borderId="14" xfId="0" applyNumberFormat="1" applyFont="1" applyBorder="1" applyAlignment="1">
      <alignment horizontal="center" vertical="center"/>
    </xf>
    <xf numFmtId="178" fontId="10" fillId="5" borderId="17" xfId="0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33" xfId="0" applyFont="1" applyFill="1" applyBorder="1" applyAlignment="1" applyProtection="1">
      <alignment vertical="center" wrapText="1"/>
      <protection locked="0"/>
    </xf>
    <xf numFmtId="0" fontId="4" fillId="0" borderId="33" xfId="0" applyFont="1" applyFill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vertical="center" wrapText="1"/>
      <protection locked="0"/>
    </xf>
    <xf numFmtId="0" fontId="13" fillId="0" borderId="1" xfId="0" applyFont="1" applyFill="1" applyBorder="1" applyAlignment="1" applyProtection="1">
      <alignment vertical="center" wrapText="1"/>
      <protection locked="0"/>
    </xf>
    <xf numFmtId="0" fontId="3" fillId="0" borderId="13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176" fontId="7" fillId="0" borderId="7" xfId="0" applyNumberFormat="1" applyFont="1" applyFill="1" applyBorder="1" applyAlignment="1" applyProtection="1">
      <alignment horizontal="right" vertical="center" wrapText="1"/>
      <protection locked="0"/>
    </xf>
    <xf numFmtId="176" fontId="6" fillId="0" borderId="8" xfId="0" applyNumberFormat="1" applyFont="1" applyFill="1" applyBorder="1" applyAlignment="1" applyProtection="1">
      <alignment horizontal="right" vertical="center" wrapText="1"/>
      <protection locked="0"/>
    </xf>
    <xf numFmtId="176" fontId="6" fillId="0" borderId="3" xfId="0" applyNumberFormat="1" applyFont="1" applyFill="1" applyBorder="1" applyAlignment="1" applyProtection="1">
      <alignment horizontal="right" vertical="center" wrapText="1"/>
      <protection locked="0"/>
    </xf>
    <xf numFmtId="176" fontId="6" fillId="0" borderId="4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1" xfId="0" applyFont="1" applyBorder="1" applyAlignment="1">
      <alignment horizontal="left" vertical="center" wrapText="1"/>
    </xf>
    <xf numFmtId="0" fontId="6" fillId="0" borderId="2" xfId="0" applyFont="1" applyFill="1" applyBorder="1" applyAlignment="1" applyProtection="1">
      <alignment horizontal="right" vertical="center" wrapText="1"/>
      <protection locked="0"/>
    </xf>
    <xf numFmtId="0" fontId="6" fillId="0" borderId="3" xfId="0" applyFont="1" applyFill="1" applyBorder="1" applyAlignment="1" applyProtection="1">
      <alignment horizontal="right" vertical="center" wrapText="1"/>
      <protection locked="0"/>
    </xf>
    <xf numFmtId="0" fontId="6" fillId="0" borderId="4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>
      <alignment horizontal="left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2" fillId="0" borderId="1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5" fillId="0" borderId="13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12" fillId="0" borderId="3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topLeftCell="A7" workbookViewId="0">
      <selection activeCell="I25" sqref="I25"/>
    </sheetView>
  </sheetViews>
  <sheetFormatPr defaultRowHeight="15"/>
  <cols>
    <col min="1" max="1" width="11.625" style="1" customWidth="1"/>
    <col min="2" max="2" width="26.5" style="1" customWidth="1"/>
    <col min="3" max="5" width="10.875" style="1" customWidth="1"/>
    <col min="6" max="6" width="14.75" style="1" customWidth="1"/>
    <col min="7" max="16384" width="9" style="1"/>
  </cols>
  <sheetData>
    <row r="1" spans="1:6" ht="21.75" customHeight="1">
      <c r="A1" s="68" t="s">
        <v>44</v>
      </c>
      <c r="B1" s="69"/>
      <c r="C1" s="69"/>
      <c r="D1" s="69"/>
      <c r="E1" s="69"/>
      <c r="F1" s="69"/>
    </row>
    <row r="2" spans="1:6">
      <c r="A2" s="11"/>
      <c r="B2" s="11"/>
      <c r="C2" s="11"/>
      <c r="D2" s="11"/>
      <c r="E2" s="11"/>
      <c r="F2" s="11" t="s">
        <v>2</v>
      </c>
    </row>
    <row r="3" spans="1:6" ht="51" customHeight="1">
      <c r="A3" s="17" t="s">
        <v>3</v>
      </c>
      <c r="B3" s="85"/>
      <c r="C3" s="56"/>
      <c r="D3" s="56"/>
      <c r="E3" s="56"/>
      <c r="F3" s="86"/>
    </row>
    <row r="4" spans="1:6" ht="33" customHeight="1">
      <c r="A4" s="17" t="s">
        <v>24</v>
      </c>
      <c r="B4" s="55"/>
      <c r="C4" s="56"/>
      <c r="D4" s="56"/>
      <c r="E4" s="56"/>
      <c r="F4" s="86"/>
    </row>
    <row r="5" spans="1:6" ht="20.25" customHeight="1">
      <c r="A5" s="17" t="s">
        <v>0</v>
      </c>
      <c r="B5" s="57"/>
      <c r="C5" s="58"/>
      <c r="D5" s="17" t="s">
        <v>4</v>
      </c>
      <c r="E5" s="59"/>
      <c r="F5" s="87"/>
    </row>
    <row r="6" spans="1:6" ht="20.25" customHeight="1">
      <c r="A6" s="12" t="s">
        <v>22</v>
      </c>
      <c r="B6" s="85" t="s">
        <v>37</v>
      </c>
      <c r="C6" s="56"/>
      <c r="D6" s="56"/>
      <c r="E6" s="56"/>
      <c r="F6" s="86"/>
    </row>
    <row r="7" spans="1:6">
      <c r="A7" s="88" t="s">
        <v>21</v>
      </c>
      <c r="B7" s="72" t="s">
        <v>17</v>
      </c>
      <c r="C7" s="73"/>
      <c r="D7" s="18" t="s">
        <v>5</v>
      </c>
      <c r="E7" s="18" t="s">
        <v>6</v>
      </c>
      <c r="F7" s="18" t="s">
        <v>7</v>
      </c>
    </row>
    <row r="8" spans="1:6" ht="20.25" customHeight="1">
      <c r="A8" s="89"/>
      <c r="B8" s="84" t="s">
        <v>36</v>
      </c>
      <c r="C8" s="64"/>
      <c r="D8" s="15"/>
      <c r="E8" s="5"/>
      <c r="F8" s="5">
        <f>D8*E8</f>
        <v>0</v>
      </c>
    </row>
    <row r="9" spans="1:6" ht="20.25" customHeight="1">
      <c r="A9" s="89"/>
      <c r="B9" s="84" t="s">
        <v>35</v>
      </c>
      <c r="C9" s="64"/>
      <c r="D9" s="15"/>
      <c r="E9" s="5"/>
      <c r="F9" s="5">
        <f>D9*E9</f>
        <v>0</v>
      </c>
    </row>
    <row r="10" spans="1:6" ht="20.25" customHeight="1">
      <c r="A10" s="89"/>
      <c r="B10" s="84" t="s">
        <v>35</v>
      </c>
      <c r="C10" s="64"/>
      <c r="D10" s="15"/>
      <c r="E10" s="5"/>
      <c r="F10" s="5">
        <f t="shared" ref="F10:F12" si="0">D10*E10</f>
        <v>0</v>
      </c>
    </row>
    <row r="11" spans="1:6" ht="20.25" customHeight="1">
      <c r="A11" s="89"/>
      <c r="B11" s="84" t="s">
        <v>34</v>
      </c>
      <c r="C11" s="64"/>
      <c r="D11" s="15"/>
      <c r="E11" s="5"/>
      <c r="F11" s="5">
        <f t="shared" si="0"/>
        <v>0</v>
      </c>
    </row>
    <row r="12" spans="1:6" ht="20.25" customHeight="1">
      <c r="A12" s="89"/>
      <c r="B12" s="84" t="s">
        <v>34</v>
      </c>
      <c r="C12" s="64"/>
      <c r="D12" s="15"/>
      <c r="E12" s="5"/>
      <c r="F12" s="5">
        <f t="shared" si="0"/>
        <v>0</v>
      </c>
    </row>
    <row r="13" spans="1:6">
      <c r="A13" s="90"/>
      <c r="B13" s="60" t="s">
        <v>20</v>
      </c>
      <c r="C13" s="61"/>
      <c r="D13" s="62"/>
      <c r="E13" s="63"/>
      <c r="F13" s="4">
        <f>SUM(F8:F12)</f>
        <v>0</v>
      </c>
    </row>
    <row r="14" spans="1:6">
      <c r="A14" s="94" t="s">
        <v>19</v>
      </c>
      <c r="B14" s="51" t="s">
        <v>1</v>
      </c>
      <c r="C14" s="50" t="s">
        <v>107</v>
      </c>
      <c r="D14" s="20" t="s">
        <v>23</v>
      </c>
      <c r="E14" s="20" t="s">
        <v>29</v>
      </c>
      <c r="F14" s="18" t="s">
        <v>7</v>
      </c>
    </row>
    <row r="15" spans="1:6">
      <c r="A15" s="95"/>
      <c r="B15" s="52" t="s">
        <v>98</v>
      </c>
      <c r="C15" s="53"/>
      <c r="D15" s="19"/>
      <c r="E15" s="5">
        <v>20</v>
      </c>
      <c r="F15" s="5">
        <f>D15*E15</f>
        <v>0</v>
      </c>
    </row>
    <row r="16" spans="1:6">
      <c r="A16" s="95"/>
      <c r="B16" s="52" t="s">
        <v>99</v>
      </c>
      <c r="C16" s="53"/>
      <c r="D16" s="19"/>
      <c r="E16" s="5">
        <v>30</v>
      </c>
      <c r="F16" s="5">
        <f t="shared" ref="F16:F23" si="1">D16*E16</f>
        <v>0</v>
      </c>
    </row>
    <row r="17" spans="1:6">
      <c r="A17" s="95"/>
      <c r="B17" s="52" t="s">
        <v>100</v>
      </c>
      <c r="C17" s="53"/>
      <c r="D17" s="19"/>
      <c r="E17" s="5">
        <v>32</v>
      </c>
      <c r="F17" s="5">
        <f t="shared" si="1"/>
        <v>0</v>
      </c>
    </row>
    <row r="18" spans="1:6">
      <c r="A18" s="95"/>
      <c r="B18" s="52" t="s">
        <v>101</v>
      </c>
      <c r="C18" s="53"/>
      <c r="D18" s="19"/>
      <c r="E18" s="5">
        <v>45</v>
      </c>
      <c r="F18" s="5">
        <f t="shared" si="1"/>
        <v>0</v>
      </c>
    </row>
    <row r="19" spans="1:6">
      <c r="A19" s="95"/>
      <c r="B19" s="52" t="s">
        <v>102</v>
      </c>
      <c r="C19" s="53"/>
      <c r="D19" s="19"/>
      <c r="E19" s="5">
        <v>138</v>
      </c>
      <c r="F19" s="5">
        <f t="shared" si="1"/>
        <v>0</v>
      </c>
    </row>
    <row r="20" spans="1:6">
      <c r="A20" s="95"/>
      <c r="B20" s="52" t="s">
        <v>103</v>
      </c>
      <c r="C20" s="53"/>
      <c r="D20" s="49"/>
      <c r="E20" s="5">
        <v>143</v>
      </c>
      <c r="F20" s="5">
        <f t="shared" si="1"/>
        <v>0</v>
      </c>
    </row>
    <row r="21" spans="1:6">
      <c r="A21" s="95"/>
      <c r="B21" s="52" t="s">
        <v>104</v>
      </c>
      <c r="C21" s="53"/>
      <c r="D21" s="19"/>
      <c r="E21" s="5">
        <v>103.16</v>
      </c>
      <c r="F21" s="5">
        <f t="shared" si="1"/>
        <v>0</v>
      </c>
    </row>
    <row r="22" spans="1:6">
      <c r="A22" s="95"/>
      <c r="B22" s="52" t="s">
        <v>105</v>
      </c>
      <c r="C22" s="53"/>
      <c r="D22" s="19"/>
      <c r="E22" s="5">
        <v>10</v>
      </c>
      <c r="F22" s="5">
        <f t="shared" si="1"/>
        <v>0</v>
      </c>
    </row>
    <row r="23" spans="1:6">
      <c r="A23" s="95"/>
      <c r="B23" s="52" t="s">
        <v>106</v>
      </c>
      <c r="C23" s="53"/>
      <c r="D23" s="19"/>
      <c r="E23" s="5">
        <v>2</v>
      </c>
      <c r="F23" s="5">
        <f t="shared" si="1"/>
        <v>0</v>
      </c>
    </row>
    <row r="24" spans="1:6">
      <c r="A24" s="95"/>
      <c r="B24" s="65" t="s">
        <v>8</v>
      </c>
      <c r="C24" s="66"/>
      <c r="D24" s="66"/>
      <c r="E24" s="67"/>
      <c r="F24" s="6">
        <f>SUM(F15:F23)</f>
        <v>0</v>
      </c>
    </row>
    <row r="25" spans="1:6">
      <c r="A25" s="95" t="s">
        <v>9</v>
      </c>
      <c r="B25" s="18" t="s">
        <v>10</v>
      </c>
      <c r="C25" s="20" t="s">
        <v>25</v>
      </c>
      <c r="D25" s="20" t="s">
        <v>26</v>
      </c>
      <c r="E25" s="18" t="s">
        <v>6</v>
      </c>
      <c r="F25" s="18" t="s">
        <v>7</v>
      </c>
    </row>
    <row r="26" spans="1:6" ht="20.25" customHeight="1">
      <c r="A26" s="95"/>
      <c r="B26" s="13" t="s">
        <v>27</v>
      </c>
      <c r="C26" s="18"/>
      <c r="D26" s="18"/>
      <c r="E26" s="5"/>
      <c r="F26" s="5">
        <f>D26*E26</f>
        <v>0</v>
      </c>
    </row>
    <row r="27" spans="1:6" ht="20.25" customHeight="1">
      <c r="A27" s="95"/>
      <c r="B27" s="13" t="s">
        <v>30</v>
      </c>
      <c r="C27" s="18"/>
      <c r="D27" s="18"/>
      <c r="E27" s="5"/>
      <c r="F27" s="5">
        <f>C27*5100</f>
        <v>0</v>
      </c>
    </row>
    <row r="28" spans="1:6">
      <c r="A28" s="95"/>
      <c r="B28" s="65" t="s">
        <v>8</v>
      </c>
      <c r="C28" s="66"/>
      <c r="D28" s="66"/>
      <c r="E28" s="67"/>
      <c r="F28" s="6">
        <f>SUM(F26:F26)</f>
        <v>0</v>
      </c>
    </row>
    <row r="29" spans="1:6" ht="17.25" customHeight="1">
      <c r="A29" s="16" t="s">
        <v>18</v>
      </c>
      <c r="B29" s="74" t="s">
        <v>38</v>
      </c>
      <c r="C29" s="75"/>
      <c r="D29" s="75"/>
      <c r="E29" s="76"/>
      <c r="F29" s="6">
        <v>0</v>
      </c>
    </row>
    <row r="30" spans="1:6" ht="17.25" customHeight="1">
      <c r="A30" s="3" t="s">
        <v>12</v>
      </c>
      <c r="B30" s="74" t="s">
        <v>41</v>
      </c>
      <c r="C30" s="75"/>
      <c r="D30" s="75"/>
      <c r="E30" s="76"/>
      <c r="F30" s="7">
        <f>(F13+F24+F29)*0.3</f>
        <v>0</v>
      </c>
    </row>
    <row r="31" spans="1:6" ht="17.25" customHeight="1" thickBot="1">
      <c r="A31" s="21" t="s">
        <v>39</v>
      </c>
      <c r="B31" s="83" t="s">
        <v>42</v>
      </c>
      <c r="C31" s="75"/>
      <c r="D31" s="75"/>
      <c r="E31" s="76"/>
      <c r="F31" s="8">
        <f>(F13+F24+F28+F29+F30)*0.06</f>
        <v>0</v>
      </c>
    </row>
    <row r="32" spans="1:6" ht="17.25" customHeight="1">
      <c r="A32" s="22" t="s">
        <v>40</v>
      </c>
      <c r="B32" s="83" t="s">
        <v>43</v>
      </c>
      <c r="C32" s="75"/>
      <c r="D32" s="75"/>
      <c r="E32" s="76"/>
      <c r="F32" s="9">
        <f>F13+F24+F28+F29+F30+F31</f>
        <v>0</v>
      </c>
    </row>
    <row r="33" spans="1:6">
      <c r="A33" s="91" t="s">
        <v>28</v>
      </c>
      <c r="B33" s="77" t="s">
        <v>13</v>
      </c>
      <c r="C33" s="78"/>
      <c r="D33" s="78"/>
      <c r="E33" s="79"/>
      <c r="F33" s="14" t="s">
        <v>14</v>
      </c>
    </row>
    <row r="34" spans="1:6">
      <c r="A34" s="92"/>
      <c r="B34" s="80" t="s">
        <v>31</v>
      </c>
      <c r="C34" s="81"/>
      <c r="D34" s="81"/>
      <c r="E34" s="82"/>
      <c r="F34" s="10">
        <f>F32*E34</f>
        <v>0</v>
      </c>
    </row>
    <row r="35" spans="1:6">
      <c r="A35" s="92"/>
      <c r="B35" s="80" t="s">
        <v>32</v>
      </c>
      <c r="C35" s="81"/>
      <c r="D35" s="81"/>
      <c r="E35" s="82">
        <v>0.4</v>
      </c>
      <c r="F35" s="10">
        <f>F32*E35</f>
        <v>0</v>
      </c>
    </row>
    <row r="36" spans="1:6">
      <c r="A36" s="92"/>
      <c r="B36" s="80" t="s">
        <v>33</v>
      </c>
      <c r="C36" s="81"/>
      <c r="D36" s="81"/>
      <c r="E36" s="82">
        <v>0.3</v>
      </c>
      <c r="F36" s="10">
        <f>F32*E36</f>
        <v>0</v>
      </c>
    </row>
    <row r="37" spans="1:6" ht="20.25" customHeight="1">
      <c r="A37" s="17" t="s">
        <v>15</v>
      </c>
      <c r="B37" s="14"/>
      <c r="C37" s="93" t="s">
        <v>16</v>
      </c>
      <c r="D37" s="93"/>
      <c r="E37" s="77"/>
      <c r="F37" s="79"/>
    </row>
  </sheetData>
  <mergeCells count="29">
    <mergeCell ref="E37:F37"/>
    <mergeCell ref="B6:F6"/>
    <mergeCell ref="A33:A36"/>
    <mergeCell ref="C37:D37"/>
    <mergeCell ref="A14:A24"/>
    <mergeCell ref="A25:A28"/>
    <mergeCell ref="B29:E29"/>
    <mergeCell ref="B30:E30"/>
    <mergeCell ref="B31:E31"/>
    <mergeCell ref="B32:E32"/>
    <mergeCell ref="B24:E24"/>
    <mergeCell ref="B28:E28"/>
    <mergeCell ref="A7:A13"/>
    <mergeCell ref="B7:C7"/>
    <mergeCell ref="B8:C8"/>
    <mergeCell ref="B9:C9"/>
    <mergeCell ref="B10:C10"/>
    <mergeCell ref="A1:F1"/>
    <mergeCell ref="B3:F3"/>
    <mergeCell ref="B4:F4"/>
    <mergeCell ref="B5:C5"/>
    <mergeCell ref="E5:F5"/>
    <mergeCell ref="B33:E33"/>
    <mergeCell ref="B34:E34"/>
    <mergeCell ref="B35:E35"/>
    <mergeCell ref="B36:E36"/>
    <mergeCell ref="B11:C11"/>
    <mergeCell ref="B12:C12"/>
    <mergeCell ref="B13:E1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56"/>
  <sheetViews>
    <sheetView workbookViewId="0">
      <selection activeCell="B10" sqref="B10"/>
    </sheetView>
  </sheetViews>
  <sheetFormatPr defaultRowHeight="15"/>
  <cols>
    <col min="1" max="1" width="4.375" style="23" customWidth="1"/>
    <col min="2" max="2" width="15.125" style="23" customWidth="1"/>
    <col min="3" max="22" width="5.625" style="44" customWidth="1"/>
    <col min="23" max="23" width="10.25" style="44" customWidth="1"/>
    <col min="24" max="16384" width="9" style="23"/>
  </cols>
  <sheetData>
    <row r="1" spans="1:23" s="11" customFormat="1" ht="21.75" customHeight="1">
      <c r="A1" s="68" t="s">
        <v>44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</row>
    <row r="2" spans="1:23" s="11" customFormat="1" ht="15.75" thickBot="1">
      <c r="V2" s="142" t="s">
        <v>45</v>
      </c>
      <c r="W2" s="142"/>
    </row>
    <row r="3" spans="1:23" s="11" customFormat="1" ht="20.25" customHeight="1">
      <c r="A3" s="143" t="s">
        <v>46</v>
      </c>
      <c r="B3" s="144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8"/>
    </row>
    <row r="4" spans="1:23" s="11" customFormat="1" ht="20.25" customHeight="1">
      <c r="A4" s="123" t="s">
        <v>47</v>
      </c>
      <c r="B4" s="124"/>
      <c r="C4" s="99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100"/>
    </row>
    <row r="5" spans="1:23" s="11" customFormat="1" ht="20.25" customHeight="1">
      <c r="A5" s="132" t="s">
        <v>48</v>
      </c>
      <c r="B5" s="133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 t="s">
        <v>49</v>
      </c>
      <c r="O5" s="134"/>
      <c r="P5" s="135"/>
      <c r="Q5" s="136"/>
      <c r="R5" s="136"/>
      <c r="S5" s="136"/>
      <c r="T5" s="136"/>
      <c r="U5" s="136"/>
      <c r="V5" s="136"/>
      <c r="W5" s="137"/>
    </row>
    <row r="6" spans="1:23" s="1" customFormat="1" ht="20.25" customHeight="1">
      <c r="A6" s="128" t="s">
        <v>22</v>
      </c>
      <c r="B6" s="99"/>
      <c r="C6" s="93" t="s">
        <v>37</v>
      </c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100"/>
    </row>
    <row r="7" spans="1:23">
      <c r="A7" s="138" t="s">
        <v>50</v>
      </c>
      <c r="B7" s="45" t="s">
        <v>17</v>
      </c>
      <c r="C7" s="46">
        <v>1</v>
      </c>
      <c r="D7" s="47">
        <v>2</v>
      </c>
      <c r="E7" s="47">
        <v>3</v>
      </c>
      <c r="F7" s="47">
        <v>4</v>
      </c>
      <c r="G7" s="47">
        <v>5</v>
      </c>
      <c r="H7" s="47">
        <v>6</v>
      </c>
      <c r="I7" s="47">
        <v>7</v>
      </c>
      <c r="J7" s="47">
        <v>8</v>
      </c>
      <c r="K7" s="47">
        <v>9</v>
      </c>
      <c r="L7" s="47">
        <v>10</v>
      </c>
      <c r="M7" s="47">
        <v>11</v>
      </c>
      <c r="N7" s="47">
        <v>12</v>
      </c>
      <c r="O7" s="47">
        <v>13</v>
      </c>
      <c r="P7" s="47">
        <v>14</v>
      </c>
      <c r="Q7" s="47">
        <v>15</v>
      </c>
      <c r="R7" s="47">
        <v>16</v>
      </c>
      <c r="S7" s="47">
        <v>17</v>
      </c>
      <c r="T7" s="47">
        <v>18</v>
      </c>
      <c r="U7" s="47">
        <v>19</v>
      </c>
      <c r="V7" s="47">
        <v>20</v>
      </c>
      <c r="W7" s="48" t="s">
        <v>51</v>
      </c>
    </row>
    <row r="8" spans="1:23" ht="15" customHeight="1">
      <c r="A8" s="139"/>
      <c r="B8" s="2" t="s">
        <v>52</v>
      </c>
      <c r="C8" s="24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>
        <f>SUM(C8:V8)</f>
        <v>0</v>
      </c>
    </row>
    <row r="9" spans="1:23">
      <c r="A9" s="139"/>
      <c r="B9" s="2" t="s">
        <v>53</v>
      </c>
      <c r="C9" s="24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6">
        <f t="shared" ref="W9:W43" si="0">SUM(C9:V9)</f>
        <v>0</v>
      </c>
    </row>
    <row r="10" spans="1:23">
      <c r="A10" s="139"/>
      <c r="B10" s="2" t="s">
        <v>54</v>
      </c>
      <c r="C10" s="24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6">
        <f t="shared" si="0"/>
        <v>0</v>
      </c>
    </row>
    <row r="11" spans="1:23">
      <c r="A11" s="139"/>
      <c r="B11" s="2" t="s">
        <v>55</v>
      </c>
      <c r="C11" s="24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6">
        <f t="shared" si="0"/>
        <v>0</v>
      </c>
    </row>
    <row r="12" spans="1:23">
      <c r="A12" s="139"/>
      <c r="B12" s="2" t="s">
        <v>56</v>
      </c>
      <c r="C12" s="24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6">
        <f t="shared" si="0"/>
        <v>0</v>
      </c>
    </row>
    <row r="13" spans="1:23">
      <c r="A13" s="139"/>
      <c r="B13" s="2" t="s">
        <v>57</v>
      </c>
      <c r="C13" s="24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6">
        <f t="shared" si="0"/>
        <v>0</v>
      </c>
    </row>
    <row r="14" spans="1:23">
      <c r="A14" s="139"/>
      <c r="B14" s="2" t="s">
        <v>58</v>
      </c>
      <c r="C14" s="24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6">
        <f t="shared" si="0"/>
        <v>0</v>
      </c>
    </row>
    <row r="15" spans="1:23">
      <c r="A15" s="139"/>
      <c r="B15" s="2" t="s">
        <v>59</v>
      </c>
      <c r="C15" s="24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6">
        <f t="shared" si="0"/>
        <v>0</v>
      </c>
    </row>
    <row r="16" spans="1:23">
      <c r="A16" s="139"/>
      <c r="B16" s="2" t="s">
        <v>60</v>
      </c>
      <c r="C16" s="24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6">
        <f t="shared" si="0"/>
        <v>0</v>
      </c>
    </row>
    <row r="17" spans="1:23">
      <c r="A17" s="139"/>
      <c r="B17" s="2" t="s">
        <v>61</v>
      </c>
      <c r="C17" s="24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6">
        <f t="shared" si="0"/>
        <v>0</v>
      </c>
    </row>
    <row r="18" spans="1:23">
      <c r="A18" s="139"/>
      <c r="B18" s="2" t="s">
        <v>62</v>
      </c>
      <c r="C18" s="24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6">
        <f t="shared" si="0"/>
        <v>0</v>
      </c>
    </row>
    <row r="19" spans="1:23">
      <c r="A19" s="139"/>
      <c r="B19" s="2" t="s">
        <v>63</v>
      </c>
      <c r="C19" s="24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6">
        <f t="shared" si="0"/>
        <v>0</v>
      </c>
    </row>
    <row r="20" spans="1:23">
      <c r="A20" s="139"/>
      <c r="B20" s="2" t="s">
        <v>64</v>
      </c>
      <c r="C20" s="24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6">
        <f t="shared" si="0"/>
        <v>0</v>
      </c>
    </row>
    <row r="21" spans="1:23">
      <c r="A21" s="139"/>
      <c r="B21" s="2" t="s">
        <v>65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6">
        <f t="shared" si="0"/>
        <v>0</v>
      </c>
    </row>
    <row r="22" spans="1:23">
      <c r="A22" s="139"/>
      <c r="B22" s="2" t="s">
        <v>66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6">
        <f t="shared" si="0"/>
        <v>0</v>
      </c>
    </row>
    <row r="23" spans="1:23">
      <c r="A23" s="139"/>
      <c r="B23" s="27" t="s">
        <v>18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6">
        <f t="shared" si="0"/>
        <v>0</v>
      </c>
    </row>
    <row r="24" spans="1:23" ht="15.75" thickBot="1">
      <c r="A24" s="140"/>
      <c r="B24" s="28" t="s">
        <v>8</v>
      </c>
      <c r="C24" s="29">
        <f>SUM(C8:C23)</f>
        <v>0</v>
      </c>
      <c r="D24" s="29">
        <f t="shared" ref="D24:V24" si="1">SUM(D8:D23)</f>
        <v>0</v>
      </c>
      <c r="E24" s="29">
        <f t="shared" si="1"/>
        <v>0</v>
      </c>
      <c r="F24" s="29">
        <f t="shared" si="1"/>
        <v>0</v>
      </c>
      <c r="G24" s="29">
        <f t="shared" si="1"/>
        <v>0</v>
      </c>
      <c r="H24" s="29">
        <f t="shared" si="1"/>
        <v>0</v>
      </c>
      <c r="I24" s="29">
        <f t="shared" si="1"/>
        <v>0</v>
      </c>
      <c r="J24" s="29">
        <f t="shared" si="1"/>
        <v>0</v>
      </c>
      <c r="K24" s="29">
        <f t="shared" si="1"/>
        <v>0</v>
      </c>
      <c r="L24" s="29">
        <f t="shared" si="1"/>
        <v>0</v>
      </c>
      <c r="M24" s="29">
        <f t="shared" si="1"/>
        <v>0</v>
      </c>
      <c r="N24" s="29">
        <f t="shared" si="1"/>
        <v>0</v>
      </c>
      <c r="O24" s="29">
        <f t="shared" si="1"/>
        <v>0</v>
      </c>
      <c r="P24" s="29">
        <f t="shared" si="1"/>
        <v>0</v>
      </c>
      <c r="Q24" s="29">
        <f t="shared" si="1"/>
        <v>0</v>
      </c>
      <c r="R24" s="29">
        <f t="shared" si="1"/>
        <v>0</v>
      </c>
      <c r="S24" s="29">
        <f t="shared" si="1"/>
        <v>0</v>
      </c>
      <c r="T24" s="29">
        <f t="shared" si="1"/>
        <v>0</v>
      </c>
      <c r="U24" s="29">
        <f t="shared" si="1"/>
        <v>0</v>
      </c>
      <c r="V24" s="29">
        <f t="shared" si="1"/>
        <v>0</v>
      </c>
      <c r="W24" s="30">
        <f t="shared" si="0"/>
        <v>0</v>
      </c>
    </row>
    <row r="25" spans="1:23">
      <c r="A25" s="141" t="s">
        <v>67</v>
      </c>
      <c r="B25" s="31" t="s">
        <v>68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3">
        <f t="shared" si="0"/>
        <v>0</v>
      </c>
    </row>
    <row r="26" spans="1:23">
      <c r="A26" s="54"/>
      <c r="B26" s="13" t="s">
        <v>30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6">
        <f t="shared" si="0"/>
        <v>0</v>
      </c>
    </row>
    <row r="27" spans="1:23">
      <c r="A27" s="54"/>
      <c r="B27" s="13" t="s">
        <v>69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6">
        <f t="shared" si="0"/>
        <v>0</v>
      </c>
    </row>
    <row r="28" spans="1:23">
      <c r="A28" s="54"/>
      <c r="B28" s="13" t="s">
        <v>70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6">
        <f t="shared" si="0"/>
        <v>0</v>
      </c>
    </row>
    <row r="29" spans="1:23">
      <c r="A29" s="54"/>
      <c r="B29" s="13" t="s">
        <v>71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6">
        <f t="shared" si="0"/>
        <v>0</v>
      </c>
    </row>
    <row r="30" spans="1:23">
      <c r="A30" s="54"/>
      <c r="B30" s="13" t="s">
        <v>72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6">
        <f t="shared" si="0"/>
        <v>0</v>
      </c>
    </row>
    <row r="31" spans="1:23">
      <c r="A31" s="54"/>
      <c r="B31" s="13" t="s">
        <v>73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6">
        <f t="shared" si="0"/>
        <v>0</v>
      </c>
    </row>
    <row r="32" spans="1:23">
      <c r="A32" s="54"/>
      <c r="B32" s="13" t="s">
        <v>74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6">
        <f t="shared" si="0"/>
        <v>0</v>
      </c>
    </row>
    <row r="33" spans="1:23">
      <c r="A33" s="54"/>
      <c r="B33" s="13" t="s">
        <v>75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6">
        <f t="shared" si="0"/>
        <v>0</v>
      </c>
    </row>
    <row r="34" spans="1:23">
      <c r="A34" s="54"/>
      <c r="B34" s="13" t="s">
        <v>76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6">
        <f t="shared" si="0"/>
        <v>0</v>
      </c>
    </row>
    <row r="35" spans="1:23">
      <c r="A35" s="54"/>
      <c r="B35" s="13" t="s">
        <v>77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6">
        <f t="shared" si="0"/>
        <v>0</v>
      </c>
    </row>
    <row r="36" spans="1:23" ht="30">
      <c r="A36" s="54"/>
      <c r="B36" s="13" t="s">
        <v>78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6">
        <f t="shared" si="0"/>
        <v>0</v>
      </c>
    </row>
    <row r="37" spans="1:23">
      <c r="A37" s="54"/>
      <c r="B37" s="13" t="s">
        <v>79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6">
        <f t="shared" si="0"/>
        <v>0</v>
      </c>
    </row>
    <row r="38" spans="1:23" ht="15.75" thickBot="1">
      <c r="A38" s="111"/>
      <c r="B38" s="28" t="s">
        <v>8</v>
      </c>
      <c r="C38" s="29">
        <f>SUM(C25:C37)</f>
        <v>0</v>
      </c>
      <c r="D38" s="29">
        <f t="shared" ref="D38:V38" si="2">SUM(D25:D37)</f>
        <v>0</v>
      </c>
      <c r="E38" s="29">
        <f t="shared" si="2"/>
        <v>0</v>
      </c>
      <c r="F38" s="29">
        <f t="shared" si="2"/>
        <v>0</v>
      </c>
      <c r="G38" s="29">
        <f t="shared" si="2"/>
        <v>0</v>
      </c>
      <c r="H38" s="29">
        <f t="shared" si="2"/>
        <v>0</v>
      </c>
      <c r="I38" s="29">
        <f t="shared" si="2"/>
        <v>0</v>
      </c>
      <c r="J38" s="29">
        <f t="shared" si="2"/>
        <v>0</v>
      </c>
      <c r="K38" s="29">
        <f t="shared" si="2"/>
        <v>0</v>
      </c>
      <c r="L38" s="29">
        <f t="shared" si="2"/>
        <v>0</v>
      </c>
      <c r="M38" s="29">
        <f t="shared" si="2"/>
        <v>0</v>
      </c>
      <c r="N38" s="29">
        <f t="shared" si="2"/>
        <v>0</v>
      </c>
      <c r="O38" s="29">
        <f t="shared" si="2"/>
        <v>0</v>
      </c>
      <c r="P38" s="29">
        <f t="shared" si="2"/>
        <v>0</v>
      </c>
      <c r="Q38" s="29">
        <f t="shared" si="2"/>
        <v>0</v>
      </c>
      <c r="R38" s="29">
        <f t="shared" si="2"/>
        <v>0</v>
      </c>
      <c r="S38" s="29">
        <f t="shared" si="2"/>
        <v>0</v>
      </c>
      <c r="T38" s="29">
        <f t="shared" si="2"/>
        <v>0</v>
      </c>
      <c r="U38" s="29">
        <f t="shared" si="2"/>
        <v>0</v>
      </c>
      <c r="V38" s="29">
        <f t="shared" si="2"/>
        <v>0</v>
      </c>
      <c r="W38" s="30">
        <f t="shared" si="0"/>
        <v>0</v>
      </c>
    </row>
    <row r="39" spans="1:23">
      <c r="A39" s="103" t="s">
        <v>80</v>
      </c>
      <c r="B39" s="31" t="s">
        <v>81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3">
        <f t="shared" si="0"/>
        <v>0</v>
      </c>
    </row>
    <row r="40" spans="1:23">
      <c r="A40" s="70"/>
      <c r="B40" s="13" t="s">
        <v>11</v>
      </c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6">
        <f t="shared" si="0"/>
        <v>0</v>
      </c>
    </row>
    <row r="41" spans="1:23">
      <c r="A41" s="70"/>
      <c r="B41" s="34" t="s">
        <v>82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6">
        <f t="shared" si="0"/>
        <v>0</v>
      </c>
    </row>
    <row r="42" spans="1:23">
      <c r="A42" s="70"/>
      <c r="B42" s="34" t="s">
        <v>83</v>
      </c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6">
        <f t="shared" si="0"/>
        <v>0</v>
      </c>
    </row>
    <row r="43" spans="1:23" ht="15.75" thickBot="1">
      <c r="A43" s="104"/>
      <c r="B43" s="28" t="s">
        <v>8</v>
      </c>
      <c r="C43" s="29">
        <f>SUM(C39:C42)</f>
        <v>0</v>
      </c>
      <c r="D43" s="29">
        <f t="shared" ref="D43:V43" si="3">SUM(D39:D42)</f>
        <v>0</v>
      </c>
      <c r="E43" s="29">
        <f t="shared" si="3"/>
        <v>0</v>
      </c>
      <c r="F43" s="29">
        <f t="shared" si="3"/>
        <v>0</v>
      </c>
      <c r="G43" s="29">
        <f t="shared" si="3"/>
        <v>0</v>
      </c>
      <c r="H43" s="29">
        <f t="shared" si="3"/>
        <v>0</v>
      </c>
      <c r="I43" s="29">
        <f t="shared" si="3"/>
        <v>0</v>
      </c>
      <c r="J43" s="29">
        <f t="shared" si="3"/>
        <v>0</v>
      </c>
      <c r="K43" s="29">
        <f t="shared" si="3"/>
        <v>0</v>
      </c>
      <c r="L43" s="29">
        <f t="shared" si="3"/>
        <v>0</v>
      </c>
      <c r="M43" s="29">
        <f t="shared" si="3"/>
        <v>0</v>
      </c>
      <c r="N43" s="29">
        <f t="shared" si="3"/>
        <v>0</v>
      </c>
      <c r="O43" s="29">
        <f t="shared" si="3"/>
        <v>0</v>
      </c>
      <c r="P43" s="29">
        <f t="shared" si="3"/>
        <v>0</v>
      </c>
      <c r="Q43" s="29">
        <f t="shared" si="3"/>
        <v>0</v>
      </c>
      <c r="R43" s="29">
        <f t="shared" si="3"/>
        <v>0</v>
      </c>
      <c r="S43" s="29">
        <f t="shared" si="3"/>
        <v>0</v>
      </c>
      <c r="T43" s="29">
        <f t="shared" si="3"/>
        <v>0</v>
      </c>
      <c r="U43" s="29">
        <f t="shared" si="3"/>
        <v>0</v>
      </c>
      <c r="V43" s="29">
        <f t="shared" si="3"/>
        <v>0</v>
      </c>
      <c r="W43" s="30">
        <f t="shared" si="0"/>
        <v>0</v>
      </c>
    </row>
    <row r="44" spans="1:23">
      <c r="A44" s="103" t="s">
        <v>84</v>
      </c>
      <c r="B44" s="35" t="s">
        <v>31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3">
        <f>SUM(C44:V44)</f>
        <v>0</v>
      </c>
    </row>
    <row r="45" spans="1:23">
      <c r="A45" s="71"/>
      <c r="B45" s="34" t="s">
        <v>32</v>
      </c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6">
        <f>SUM(C45:V45)</f>
        <v>0</v>
      </c>
    </row>
    <row r="46" spans="1:23" ht="15.75" thickBot="1">
      <c r="A46" s="105"/>
      <c r="B46" s="28" t="s">
        <v>8</v>
      </c>
      <c r="C46" s="29">
        <f>SUM(C44:C45)</f>
        <v>0</v>
      </c>
      <c r="D46" s="29">
        <f t="shared" ref="D46:W46" si="4">SUM(D44:D45)</f>
        <v>0</v>
      </c>
      <c r="E46" s="29">
        <f t="shared" si="4"/>
        <v>0</v>
      </c>
      <c r="F46" s="29">
        <f t="shared" si="4"/>
        <v>0</v>
      </c>
      <c r="G46" s="29">
        <f t="shared" si="4"/>
        <v>0</v>
      </c>
      <c r="H46" s="29">
        <f t="shared" si="4"/>
        <v>0</v>
      </c>
      <c r="I46" s="29">
        <f t="shared" si="4"/>
        <v>0</v>
      </c>
      <c r="J46" s="29">
        <f t="shared" si="4"/>
        <v>0</v>
      </c>
      <c r="K46" s="29">
        <f t="shared" si="4"/>
        <v>0</v>
      </c>
      <c r="L46" s="29">
        <f t="shared" si="4"/>
        <v>0</v>
      </c>
      <c r="M46" s="29">
        <f t="shared" si="4"/>
        <v>0</v>
      </c>
      <c r="N46" s="29">
        <f t="shared" si="4"/>
        <v>0</v>
      </c>
      <c r="O46" s="29">
        <f t="shared" si="4"/>
        <v>0</v>
      </c>
      <c r="P46" s="29">
        <f t="shared" si="4"/>
        <v>0</v>
      </c>
      <c r="Q46" s="29">
        <f t="shared" si="4"/>
        <v>0</v>
      </c>
      <c r="R46" s="29">
        <f t="shared" si="4"/>
        <v>0</v>
      </c>
      <c r="S46" s="29">
        <f t="shared" si="4"/>
        <v>0</v>
      </c>
      <c r="T46" s="29">
        <f t="shared" si="4"/>
        <v>0</v>
      </c>
      <c r="U46" s="29">
        <f t="shared" si="4"/>
        <v>0</v>
      </c>
      <c r="V46" s="29">
        <f t="shared" si="4"/>
        <v>0</v>
      </c>
      <c r="W46" s="30">
        <f t="shared" si="4"/>
        <v>0</v>
      </c>
    </row>
    <row r="47" spans="1:23" ht="43.5" customHeight="1" thickBot="1">
      <c r="A47" s="36" t="s">
        <v>12</v>
      </c>
      <c r="B47" s="106" t="s">
        <v>85</v>
      </c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8"/>
      <c r="W47" s="37">
        <f>(W24+W38+W46)*0.3</f>
        <v>0</v>
      </c>
    </row>
    <row r="48" spans="1:23" ht="21" customHeight="1" thickBot="1">
      <c r="A48" s="36" t="s">
        <v>86</v>
      </c>
      <c r="B48" s="109" t="s">
        <v>87</v>
      </c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8"/>
      <c r="W48" s="37">
        <f>(W24+W38+W43+W46+W47)*0.06</f>
        <v>0</v>
      </c>
    </row>
    <row r="49" spans="1:23" ht="31.5" customHeight="1" thickBot="1">
      <c r="A49" s="38" t="s">
        <v>88</v>
      </c>
      <c r="B49" s="109" t="s">
        <v>89</v>
      </c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8"/>
      <c r="W49" s="39">
        <f>W24+W38+W43+W46+W47+W48</f>
        <v>0</v>
      </c>
    </row>
    <row r="50" spans="1:23">
      <c r="A50" s="110" t="s">
        <v>90</v>
      </c>
      <c r="B50" s="112" t="s">
        <v>31</v>
      </c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4"/>
      <c r="W50" s="40"/>
    </row>
    <row r="51" spans="1:23">
      <c r="A51" s="54"/>
      <c r="B51" s="115" t="s">
        <v>32</v>
      </c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7"/>
      <c r="W51" s="41"/>
    </row>
    <row r="52" spans="1:23">
      <c r="A52" s="54"/>
      <c r="B52" s="115" t="s">
        <v>91</v>
      </c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7"/>
      <c r="W52" s="41"/>
    </row>
    <row r="53" spans="1:23">
      <c r="A53" s="54"/>
      <c r="B53" s="115" t="s">
        <v>92</v>
      </c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7"/>
      <c r="W53" s="41"/>
    </row>
    <row r="54" spans="1:23">
      <c r="A54" s="54"/>
      <c r="B54" s="115" t="s">
        <v>93</v>
      </c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7"/>
      <c r="W54" s="41"/>
    </row>
    <row r="55" spans="1:23" ht="15.75" thickBot="1">
      <c r="A55" s="111"/>
      <c r="B55" s="129" t="s">
        <v>94</v>
      </c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1"/>
      <c r="W55" s="42">
        <f>W49-W50-W51-W52-W53-W54</f>
        <v>0</v>
      </c>
    </row>
    <row r="56" spans="1:23" s="11" customFormat="1" ht="33.75" customHeight="1" thickBot="1">
      <c r="A56" s="118" t="s">
        <v>95</v>
      </c>
      <c r="B56" s="96"/>
      <c r="C56" s="119"/>
      <c r="D56" s="119"/>
      <c r="E56" s="119"/>
      <c r="F56" s="119"/>
      <c r="G56" s="43" t="s">
        <v>96</v>
      </c>
      <c r="H56" s="120"/>
      <c r="I56" s="121"/>
      <c r="J56" s="121"/>
      <c r="K56" s="122"/>
      <c r="L56" s="96" t="s">
        <v>97</v>
      </c>
      <c r="M56" s="96"/>
      <c r="N56" s="96"/>
      <c r="O56" s="125"/>
      <c r="P56" s="126"/>
      <c r="Q56" s="126"/>
      <c r="R56" s="127"/>
      <c r="S56" s="43" t="s">
        <v>96</v>
      </c>
      <c r="T56" s="101"/>
      <c r="U56" s="101"/>
      <c r="V56" s="101"/>
      <c r="W56" s="102"/>
    </row>
  </sheetData>
  <mergeCells count="32">
    <mergeCell ref="A1:W1"/>
    <mergeCell ref="V2:W2"/>
    <mergeCell ref="A3:B3"/>
    <mergeCell ref="H56:K56"/>
    <mergeCell ref="A4:B4"/>
    <mergeCell ref="O56:R56"/>
    <mergeCell ref="C6:W6"/>
    <mergeCell ref="A6:B6"/>
    <mergeCell ref="B54:V54"/>
    <mergeCell ref="B55:V55"/>
    <mergeCell ref="A5:B5"/>
    <mergeCell ref="C5:M5"/>
    <mergeCell ref="N5:O5"/>
    <mergeCell ref="P5:W5"/>
    <mergeCell ref="A7:A24"/>
    <mergeCell ref="A25:A38"/>
    <mergeCell ref="L56:N56"/>
    <mergeCell ref="C3:W3"/>
    <mergeCell ref="C4:W4"/>
    <mergeCell ref="T56:W56"/>
    <mergeCell ref="A39:A43"/>
    <mergeCell ref="A44:A46"/>
    <mergeCell ref="B47:V47"/>
    <mergeCell ref="B48:V48"/>
    <mergeCell ref="B49:V49"/>
    <mergeCell ref="A50:A55"/>
    <mergeCell ref="B50:V50"/>
    <mergeCell ref="B51:V51"/>
    <mergeCell ref="B52:V52"/>
    <mergeCell ref="B53:V53"/>
    <mergeCell ref="A56:B56"/>
    <mergeCell ref="C56:F56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结题简</vt:lpstr>
      <vt:lpstr>结题繁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2020-01-02T06:13:07Z</dcterms:modified>
</cp:coreProperties>
</file>