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270"/>
  </bookViews>
  <sheets>
    <sheet name="Sheet1" sheetId="1" r:id="rId1"/>
    <sheet name="Sheet2" sheetId="2" r:id="rId2"/>
    <sheet name="Sheet3" sheetId="3" r:id="rId3"/>
  </sheets>
  <calcPr calcId="144525"/>
</workbook>
</file>

<file path=xl/sharedStrings.xml><?xml version="1.0" encoding="utf-8"?>
<sst xmlns="http://schemas.openxmlformats.org/spreadsheetml/2006/main" count="125" uniqueCount="91">
  <si>
    <t>序号</t>
  </si>
  <si>
    <t>名称</t>
  </si>
  <si>
    <t>数量</t>
  </si>
  <si>
    <t>单位</t>
  </si>
  <si>
    <t>图片</t>
  </si>
  <si>
    <t>单价</t>
  </si>
  <si>
    <t>总价</t>
  </si>
  <si>
    <t>参数</t>
  </si>
  <si>
    <t>用途说明</t>
  </si>
  <si>
    <r>
      <rPr>
        <sz val="12"/>
        <rFont val="Arial"/>
        <charset val="134"/>
      </rPr>
      <t>OT</t>
    </r>
    <r>
      <rPr>
        <sz val="12"/>
        <rFont val="宋体"/>
        <charset val="134"/>
      </rPr>
      <t>工作台</t>
    </r>
  </si>
  <si>
    <t>张</t>
  </si>
  <si>
    <t>主要技术指标和参数
1）外形尺寸（长×宽×高）：1200mm×800mm×605mm
2）桌面升降范围：605～845mm
3）桌面尺寸（长×宽）：1200mm×800mm
4）手柄转动力矩：≤10N•m                                                                                                                 产品特点：
1）桌面高度可调，适合不同身高人群使用。
2）配模拟作业工具，可进行手工作业训练。</t>
  </si>
  <si>
    <t>作业训练用桌，桌面高度可按需进行调节，配模拟作业工具一套。</t>
  </si>
  <si>
    <t>磨沙训练台</t>
  </si>
  <si>
    <t>套</t>
  </si>
  <si>
    <t>一、产品组成
由台板、角度调节装置、底架、附件组成。
二、主要技术指标和参数
1）外形尺寸（长×宽×高）：1040mm×840mm×855mm（不含附件）
2）砂磨板可调角度：60°
3）附件：砂磨斗、摇磨具、单手推板、单手磨具，各1只</t>
  </si>
  <si>
    <t>适用于对关节功能障碍患者进行康复训练。</t>
  </si>
  <si>
    <t>立式套圈</t>
  </si>
  <si>
    <t>主要技术指标和参数
1）外形尺寸（直径×高度）：φ280mm×470mm
2）立杆直径：φ40mm</t>
  </si>
  <si>
    <t>受训者眼、手协调功能。</t>
  </si>
  <si>
    <t>平衡协调训练器</t>
  </si>
  <si>
    <t>主要技术指标和参数
1）外形尺寸（长×宽×高）：300mm×250mm×65mm
2）滚球尺寸：Φ10mm，2件
3）起始号码：1～36</t>
  </si>
  <si>
    <t>适用于手、眼协调功能的训练。</t>
  </si>
  <si>
    <t>模拟作业训练板</t>
  </si>
  <si>
    <t xml:space="preserve"> 模拟生活训练套件用于神经系统疾病和骨科疾病导致的手功能障碍的康复训练。</t>
  </si>
  <si>
    <t>插球训练器</t>
  </si>
  <si>
    <t>主要技术指标和参数
1）外形尺寸（长×宽×高）：450mm×450mm×40mm
2）彩色球配置：4种颜色，共16个彩色球</t>
  </si>
  <si>
    <t>适用于大脑对图形及颜色的识别能力、感知能力的训练并提高手指的灵活度及协调一致性。</t>
  </si>
  <si>
    <t>木钉板</t>
  </si>
  <si>
    <t>主要技术指标和参数
1）外形尺寸（长×宽×高）：600mm×290mm×（130mm～295mm）
2）棒：φ26mm×100mm，10根
3）棒：φ18mm×90mm，14根
4）棒：φ14mm×80mm，18根
5）底板角度调节：15°、25°、30°、35°、40</t>
  </si>
  <si>
    <t>通过将木棒准确地插到位，训练眼、手的协调功能。</t>
  </si>
  <si>
    <t>手指阶梯</t>
  </si>
  <si>
    <t>个</t>
  </si>
  <si>
    <t>主要技术指标和参数
1）外形尺寸（长×宽×高）：295mm×120mm×450mm
2）阶梯台阶距离：22mm
3）台阶数量10层</t>
  </si>
  <si>
    <t>通过改善手指关节活动范围，训练手指主动运动的灵活性、协调性。</t>
  </si>
  <si>
    <t>积木插板</t>
  </si>
  <si>
    <t>主要技术指标和参数
外形尺寸（长×宽×高）：500mm×400mm×30mm</t>
  </si>
  <si>
    <t>训练感知能力及大脑对图形的识别能力。</t>
  </si>
  <si>
    <t>堆杯</t>
  </si>
  <si>
    <t>主要技术指标和参数
1)外形尺寸：300mm×150mm×22mm（不含杯子）
2)配9只杯子</t>
  </si>
  <si>
    <t>适用于手指功能的感知、认知训练。</t>
  </si>
  <si>
    <t>铁棍插板</t>
  </si>
  <si>
    <t>主要技术指标和参数
1）外形尺寸（长×宽×高）：200mm×120mm×48mm
2）铁棍尺寸（直径×长度）：（小：Φ4mm×60mm，18根）、（中：Φ6mm×60mm，15根）（大：Φ8mm×60mm，15根）</t>
  </si>
  <si>
    <t>适用于眼与手的协调功能训练</t>
  </si>
  <si>
    <t>皮筋练习器</t>
  </si>
  <si>
    <t>主要技术指标和参数
1）外形尺寸（长×宽×高）：610mm×420mm×500mm
2）搁手垫尺寸（长×宽）：570mm×220mm
3）橡筋框尺寸（长×宽）：530mm×380mm
4）橡筋拉伸长度/cm：100mm～150mm
5）橡筋框额定承载：450N</t>
  </si>
  <si>
    <t>通过训练提高手指的主动屈伸活动能力。</t>
  </si>
  <si>
    <t>腕功能协调器</t>
  </si>
  <si>
    <t>主要技术指标和参数
1）盒子外形尺寸（长×宽×高）：425mm×230mm×105mm
2）配以下7种训练组件：
圆单手滚筒外形尺寸（直径×高度）：Φ42mm×185mm
短圆滚筒外形尺寸（直径×高度）：Φ42mm×85mm
扁单手滚筒外形尺寸（直径×高度）：Φ32mm×110mm
带绑带滚筒外形尺寸（长×宽×高）：140mm×60mm×30mm
圆双手滚筒（直径×高度）：Φ42mm×240mm
扁方滚筒（长×宽×高）：140mm×30mm×25mm</t>
  </si>
  <si>
    <t>适用于腕部肌肉及关节活动度的训练。</t>
  </si>
  <si>
    <t>多功能穿衣板</t>
  </si>
  <si>
    <t>主要技术指标和参数
    1）外形尺寸（长×宽×高）：315mm×270mm×20mm
    2）配有不同系扣的板共8块</t>
  </si>
  <si>
    <t xml:space="preserve"> 通过模拟日常生活的各种穿衣系扣的训练，提高受训者的穿衣能力。</t>
  </si>
  <si>
    <r>
      <rPr>
        <sz val="12"/>
        <rFont val="宋体"/>
        <charset val="134"/>
      </rPr>
      <t>上螺丝（</t>
    </r>
    <r>
      <rPr>
        <sz val="12"/>
        <rFont val="Arial"/>
        <charset val="134"/>
      </rPr>
      <t>24</t>
    </r>
    <r>
      <rPr>
        <sz val="12"/>
        <rFont val="宋体"/>
        <charset val="134"/>
      </rPr>
      <t>组附工具）</t>
    </r>
  </si>
  <si>
    <t>主要技术指标和参数
1)外形尺寸（长×宽×高）：350mm×250mm×70mm（不含螺栓）
2)组件：全螺纹六角头螺栓M6×40，7只、全螺纹六角头螺栓M8×40，13只</t>
  </si>
  <si>
    <t>通过模拟作业，改善手指的指功能，提高手的协调性、灵活性。</t>
  </si>
  <si>
    <r>
      <rPr>
        <sz val="12"/>
        <rFont val="宋体"/>
        <charset val="134"/>
      </rPr>
      <t>上螺母（</t>
    </r>
    <r>
      <rPr>
        <sz val="12"/>
        <rFont val="Arial"/>
        <charset val="134"/>
      </rPr>
      <t>26</t>
    </r>
    <r>
      <rPr>
        <sz val="12"/>
        <rFont val="宋体"/>
        <charset val="134"/>
      </rPr>
      <t>级）</t>
    </r>
  </si>
  <si>
    <t>主要技术指标和参数
1）外形尺寸（长×宽×高）：340mm×190mm×210mm
2）组件：M6×40六角螺栓8只、M8×40六角螺栓16只、M6螺母16只、M8螺母32只</t>
  </si>
  <si>
    <t>握力计</t>
  </si>
  <si>
    <t>只</t>
  </si>
  <si>
    <t>主要技术指标和参数
1）测量范围：0～99.9kg；
2）分 度 值：0.1kg；
3）示值误差：1%F.S；
4）电    源：一节9V叠式电池（自备）；
5）工作环境：0～40℃，&lt;90%RH；
6）贮存温度：-10℃～50℃，&lt;75%RH；
7）外形尺寸（长×宽×高）为240㎜×140㎜×50㎜。</t>
  </si>
  <si>
    <t>测量手指抓握力量。</t>
  </si>
  <si>
    <t>棋类（五子棋，象棋、军旗等）</t>
  </si>
  <si>
    <t>五子棋，象棋、军旗、围棋等</t>
  </si>
  <si>
    <t>球类（篮球、羽毛球、皮球）</t>
  </si>
  <si>
    <t>篮球、羽毛球、皮球、橄榄球、乒乓球、等</t>
  </si>
  <si>
    <t>滚筒（不同型号大中小）</t>
  </si>
  <si>
    <t>主要技术指标和参数：
1）外形尺寸（直径×高）：Φ350mm×800mm（大）、Φ300mm×800mm（中）、Φ220mm×800mm（小）
2）额定承载：2000N</t>
  </si>
  <si>
    <t>适用于平衡功能及协调功能训练</t>
  </si>
  <si>
    <t>木插棍（大中小）</t>
  </si>
  <si>
    <t>主要技术指标和参数
1）外形尺寸（长×宽×高）（大）：345mm×280mm×105mm，棒φ26mm×100mm，20根
2）外形尺寸（长×宽×高）（中）：220mm×170mm×95mm，棒φ18mm×90mm，20根
3）外形尺寸（长×宽×高）（小）：170mm×140mm×85mm，棒φ14mm×8mm，20根</t>
  </si>
  <si>
    <t>大号OT工作台（4000╳1200╳750mm及以上）</t>
  </si>
  <si>
    <t>定做</t>
  </si>
  <si>
    <t>自助具套装（功能碗筷勺）</t>
  </si>
  <si>
    <t>肩抬举训练器</t>
  </si>
  <si>
    <t>主要技术指标和参数
1）架外形尺寸（长×宽×高）：（710mm～420mm）×550mm×（170mm～730mm）
2）棍棒（直径×高度）：Φ28mm×1000mm
3）支架角度调节为9档：10°～90°
4）支架高度调节分6档：每档90mm</t>
  </si>
  <si>
    <t>通过将棍棒置于不同高度训练上肢抬举功能，可在棍棒两端悬挂沙袋，以增加抗阻力。</t>
  </si>
  <si>
    <t>儿童积木套装</t>
  </si>
  <si>
    <t>主要技术指标和参数
    外形尺寸（长×宽×高）:320mm×140mm×270mm</t>
  </si>
  <si>
    <t xml:space="preserve">  适用于儿童进行感知/认知功能训练，在搭建积木的过程中，锻炼儿童的动手能力、手眼协调能力和想象能力。</t>
  </si>
  <si>
    <t>瑜伽圈</t>
  </si>
  <si>
    <t>镶嵌训练器</t>
  </si>
  <si>
    <t>台</t>
  </si>
  <si>
    <t>主要技术指标和参数
1）外形尺寸（长×宽×高）：410mm×100mm×410mm
2)滚珠配置：（白色：21个）、（黑色：20个）、（蓝色：9个）、（紫色：9个）、（红色：8个）、（黄色：7个）</t>
  </si>
  <si>
    <t>产品用途
适用于对感知能力、大脑对图形、颜色的识别能力、逻辑思维能力的训练以及提高手指的灵活度及协调一致性。</t>
  </si>
  <si>
    <t>简易上肢功能评价器</t>
  </si>
  <si>
    <t>一、产品组成
内装检测工具一套：
1）秒表1只
2）网球303P5只
3）大木方5件
4）中、小木方各6件
5）中球5个
6）木圆板6件
7）人革布6块
8）金属圆片6块
9）小钢球6只
10）钢棍6件
二、主要技术指标和参数
外形尺寸（长×宽×高）：420mm×420mm×100mm</t>
  </si>
  <si>
    <t>产品用途
适用于对上肢能力、运动速度进行客观的检测。</t>
  </si>
  <si>
    <t>手功能组合训练箱</t>
  </si>
  <si>
    <t>一、产品组成
主要由木插棍、玻璃球、铁插棍、螺栓、螺母、握力圈、握力器、防盗扣、箱搭扣、模拟插头插座、锁搭扣及挂锁、台锁、窗插销、窗钩等14种训练用具组成。
二、主要技术指标和参数
1）外形尺寸（长×宽×高）：550mm×400mm×140mm
2）木插棍外形尺寸及数量：（大:Φ26mm，3根）、（中：Φ18mm，4根）、（小：Φ13mm，5根）
3）玻璃球数量：大（4个）、中（5个）、小（5个）
4）铁插棍外形尺寸及数量：（大：Φ8mm×60mm）、（中：Φ6mm×60mm）、（小：Φ4mm×60mm），各21个
5）螺栓外形尺寸及数量：M8×40（5只）、M6×40（3只）
6）螺母外形尺寸及数量：M8（6只）、M6（6只）</t>
  </si>
  <si>
    <t>适用于眼、手协调功能训练。</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</si>
</sst>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theme="1"/>
      <name val="宋体"/>
      <charset val="134"/>
      <scheme val="minor"/>
    </font>
    <font>
      <sz val="12"/>
      <color rgb="FFFF0000"/>
      <name val="宋体"/>
      <charset val="134"/>
      <scheme val="minor"/>
    </font>
    <font>
      <sz val="12"/>
      <color rgb="FFFF0000"/>
      <name val="宋体"/>
      <charset val="134"/>
    </font>
    <font>
      <sz val="12"/>
      <name val="宋体"/>
      <charset val="134"/>
    </font>
    <font>
      <sz val="12"/>
      <name val="宋体"/>
      <charset val="134"/>
      <scheme val="minor"/>
    </font>
    <font>
      <sz val="12"/>
      <name val="Arial"/>
      <charset val="134"/>
    </font>
    <font>
      <sz val="11"/>
      <name val="宋体"/>
      <charset val="134"/>
      <scheme val="minor"/>
    </font>
    <font>
      <sz val="11"/>
      <color rgb="FF000000"/>
      <name val="宋体"/>
      <charset val="134"/>
    </font>
    <font>
      <sz val="11"/>
      <name val="宋体"/>
      <charset val="134"/>
    </font>
    <font>
      <sz val="11"/>
      <color theme="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5">
    <fill>
      <patternFill patternType="none"/>
    </fill>
    <fill>
      <patternFill patternType="gray125"/>
    </fill>
    <fill>
      <patternFill patternType="solid">
        <fgColor rgb="FF00B050"/>
        <bgColor indexed="64"/>
      </patternFill>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0" fillId="4" borderId="0" applyNumberFormat="0" applyBorder="0" applyAlignment="0" applyProtection="0">
      <alignment vertical="center"/>
    </xf>
    <xf numFmtId="0" fontId="11" fillId="5"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6" borderId="0" applyNumberFormat="0" applyBorder="0" applyAlignment="0" applyProtection="0">
      <alignment vertical="center"/>
    </xf>
    <xf numFmtId="0" fontId="12" fillId="7" borderId="0" applyNumberFormat="0" applyBorder="0" applyAlignment="0" applyProtection="0">
      <alignment vertical="center"/>
    </xf>
    <xf numFmtId="43" fontId="0" fillId="0" borderId="0" applyFont="0" applyFill="0" applyBorder="0" applyAlignment="0" applyProtection="0">
      <alignment vertical="center"/>
    </xf>
    <xf numFmtId="0" fontId="13" fillId="8"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9" borderId="3" applyNumberFormat="0" applyFont="0" applyAlignment="0" applyProtection="0">
      <alignment vertical="center"/>
    </xf>
    <xf numFmtId="0" fontId="13" fillId="10"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4" applyNumberFormat="0" applyFill="0" applyAlignment="0" applyProtection="0">
      <alignment vertical="center"/>
    </xf>
    <xf numFmtId="0" fontId="21" fillId="0" borderId="4" applyNumberFormat="0" applyFill="0" applyAlignment="0" applyProtection="0">
      <alignment vertical="center"/>
    </xf>
    <xf numFmtId="0" fontId="13" fillId="11" borderId="0" applyNumberFormat="0" applyBorder="0" applyAlignment="0" applyProtection="0">
      <alignment vertical="center"/>
    </xf>
    <xf numFmtId="0" fontId="16" fillId="0" borderId="5" applyNumberFormat="0" applyFill="0" applyAlignment="0" applyProtection="0">
      <alignment vertical="center"/>
    </xf>
    <xf numFmtId="0" fontId="13" fillId="12" borderId="0" applyNumberFormat="0" applyBorder="0" applyAlignment="0" applyProtection="0">
      <alignment vertical="center"/>
    </xf>
    <xf numFmtId="0" fontId="22" fillId="13" borderId="6" applyNumberFormat="0" applyAlignment="0" applyProtection="0">
      <alignment vertical="center"/>
    </xf>
    <xf numFmtId="0" fontId="23" fillId="13" borderId="2" applyNumberFormat="0" applyAlignment="0" applyProtection="0">
      <alignment vertical="center"/>
    </xf>
    <xf numFmtId="0" fontId="24" fillId="14" borderId="7" applyNumberFormat="0" applyAlignment="0" applyProtection="0">
      <alignment vertical="center"/>
    </xf>
    <xf numFmtId="0" fontId="10" fillId="15" borderId="0" applyNumberFormat="0" applyBorder="0" applyAlignment="0" applyProtection="0">
      <alignment vertical="center"/>
    </xf>
    <xf numFmtId="0" fontId="13" fillId="16" borderId="0" applyNumberFormat="0" applyBorder="0" applyAlignment="0" applyProtection="0">
      <alignment vertical="center"/>
    </xf>
    <xf numFmtId="0" fontId="25" fillId="0" borderId="8" applyNumberFormat="0" applyFill="0" applyAlignment="0" applyProtection="0">
      <alignment vertical="center"/>
    </xf>
    <xf numFmtId="0" fontId="26" fillId="0" borderId="9" applyNumberFormat="0" applyFill="0" applyAlignment="0" applyProtection="0">
      <alignment vertical="center"/>
    </xf>
    <xf numFmtId="0" fontId="27" fillId="17" borderId="0" applyNumberFormat="0" applyBorder="0" applyAlignment="0" applyProtection="0">
      <alignment vertical="center"/>
    </xf>
    <xf numFmtId="0" fontId="28" fillId="18" borderId="0" applyNumberFormat="0" applyBorder="0" applyAlignment="0" applyProtection="0">
      <alignment vertical="center"/>
    </xf>
    <xf numFmtId="0" fontId="10" fillId="19" borderId="0" applyNumberFormat="0" applyBorder="0" applyAlignment="0" applyProtection="0">
      <alignment vertical="center"/>
    </xf>
    <xf numFmtId="0" fontId="13"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0" fillId="23" borderId="0" applyNumberFormat="0" applyBorder="0" applyAlignment="0" applyProtection="0">
      <alignment vertical="center"/>
    </xf>
    <xf numFmtId="0" fontId="10" fillId="24" borderId="0" applyNumberFormat="0" applyBorder="0" applyAlignment="0" applyProtection="0">
      <alignment vertical="center"/>
    </xf>
    <xf numFmtId="0" fontId="13" fillId="25" borderId="0" applyNumberFormat="0" applyBorder="0" applyAlignment="0" applyProtection="0">
      <alignment vertical="center"/>
    </xf>
    <xf numFmtId="0" fontId="13" fillId="26" borderId="0" applyNumberFormat="0" applyBorder="0" applyAlignment="0" applyProtection="0">
      <alignment vertical="center"/>
    </xf>
    <xf numFmtId="0" fontId="10" fillId="27" borderId="0" applyNumberFormat="0" applyBorder="0" applyAlignment="0" applyProtection="0">
      <alignment vertical="center"/>
    </xf>
    <xf numFmtId="0" fontId="10" fillId="28" borderId="0" applyNumberFormat="0" applyBorder="0" applyAlignment="0" applyProtection="0">
      <alignment vertical="center"/>
    </xf>
    <xf numFmtId="0" fontId="13" fillId="29" borderId="0" applyNumberFormat="0" applyBorder="0" applyAlignment="0" applyProtection="0">
      <alignment vertical="center"/>
    </xf>
    <xf numFmtId="0" fontId="10" fillId="30" borderId="0" applyNumberFormat="0" applyBorder="0" applyAlignment="0" applyProtection="0">
      <alignment vertical="center"/>
    </xf>
    <xf numFmtId="0" fontId="13" fillId="31" borderId="0" applyNumberFormat="0" applyBorder="0" applyAlignment="0" applyProtection="0">
      <alignment vertical="center"/>
    </xf>
    <xf numFmtId="0" fontId="13" fillId="32" borderId="0" applyNumberFormat="0" applyBorder="0" applyAlignment="0" applyProtection="0">
      <alignment vertical="center"/>
    </xf>
    <xf numFmtId="0" fontId="10" fillId="33" borderId="0" applyNumberFormat="0" applyBorder="0" applyAlignment="0" applyProtection="0">
      <alignment vertical="center"/>
    </xf>
    <xf numFmtId="0" fontId="13" fillId="34" borderId="0" applyNumberFormat="0" applyBorder="0" applyAlignment="0" applyProtection="0">
      <alignment vertical="center"/>
    </xf>
  </cellStyleXfs>
  <cellXfs count="25">
    <xf numFmtId="0" fontId="0" fillId="0" borderId="0" xfId="0">
      <alignment vertical="center"/>
    </xf>
    <xf numFmtId="0" fontId="1" fillId="0" borderId="0" xfId="0" applyFont="1" applyAlignment="1">
      <alignment horizontal="center" vertical="center" wrapText="1"/>
    </xf>
    <xf numFmtId="0" fontId="2"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3" fillId="2" borderId="0" xfId="0" applyFont="1" applyFill="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3" fillId="2" borderId="1"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4" fillId="0" borderId="1" xfId="0" applyFont="1" applyBorder="1" applyAlignment="1">
      <alignment horizontal="left" vertical="center" wrapText="1"/>
    </xf>
    <xf numFmtId="0" fontId="3" fillId="0" borderId="1" xfId="0" applyFont="1" applyBorder="1" applyAlignment="1">
      <alignment horizontal="center" vertical="center" wrapText="1"/>
    </xf>
    <xf numFmtId="0" fontId="6" fillId="0" borderId="1" xfId="0" applyFont="1" applyBorder="1" applyAlignment="1">
      <alignment vertical="center" wrapText="1"/>
    </xf>
    <xf numFmtId="0" fontId="6" fillId="0" borderId="0" xfId="0" applyFont="1" applyAlignment="1">
      <alignment vertical="center" wrapText="1"/>
    </xf>
    <xf numFmtId="0" fontId="3" fillId="3" borderId="1" xfId="0" applyFont="1" applyFill="1" applyBorder="1" applyAlignment="1">
      <alignment horizontal="center" vertical="center" wrapText="1"/>
    </xf>
    <xf numFmtId="0" fontId="3" fillId="0" borderId="1" xfId="0" applyFont="1" applyBorder="1" applyAlignment="1">
      <alignment horizontal="left"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9" fillId="0" borderId="1" xfId="0" applyFont="1" applyFill="1" applyBorder="1" applyAlignment="1">
      <alignment horizontal="center"/>
    </xf>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top" wrapText="1"/>
    </xf>
    <xf numFmtId="0" fontId="9" fillId="3" borderId="1" xfId="0" applyFont="1" applyFill="1" applyBorder="1" applyAlignment="1">
      <alignment horizontal="left" vertical="top"/>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name val="宋"/>
        <scheme val="none"/>
        <b val="0"/>
        <i val="0"/>
        <strike val="0"/>
        <u val="none"/>
        <sz val="12"/>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371475</xdr:colOff>
      <xdr:row>1</xdr:row>
      <xdr:rowOff>38100</xdr:rowOff>
    </xdr:from>
    <xdr:to>
      <xdr:col>4</xdr:col>
      <xdr:colOff>1213485</xdr:colOff>
      <xdr:row>1</xdr:row>
      <xdr:rowOff>824230</xdr:rowOff>
    </xdr:to>
    <xdr:pic>
      <xdr:nvPicPr>
        <xdr:cNvPr id="2" name="图片 1544"/>
        <xdr:cNvPicPr>
          <a:picLocks noChangeAspect="1"/>
        </xdr:cNvPicPr>
      </xdr:nvPicPr>
      <xdr:blipFill>
        <a:blip r:embed="rId1"/>
        <a:stretch>
          <a:fillRect/>
        </a:stretch>
      </xdr:blipFill>
      <xdr:spPr>
        <a:xfrm>
          <a:off x="2964815" y="419100"/>
          <a:ext cx="842010" cy="786130"/>
        </a:xfrm>
        <a:prstGeom prst="rect">
          <a:avLst/>
        </a:prstGeom>
        <a:noFill/>
        <a:ln w="9525">
          <a:noFill/>
        </a:ln>
      </xdr:spPr>
    </xdr:pic>
    <xdr:clientData/>
  </xdr:twoCellAnchor>
  <xdr:twoCellAnchor editAs="oneCell">
    <xdr:from>
      <xdr:col>4</xdr:col>
      <xdr:colOff>247650</xdr:colOff>
      <xdr:row>2</xdr:row>
      <xdr:rowOff>177800</xdr:rowOff>
    </xdr:from>
    <xdr:to>
      <xdr:col>4</xdr:col>
      <xdr:colOff>1172210</xdr:colOff>
      <xdr:row>2</xdr:row>
      <xdr:rowOff>1006475</xdr:rowOff>
    </xdr:to>
    <xdr:pic>
      <xdr:nvPicPr>
        <xdr:cNvPr id="4" name="图片 3" descr="rId40"/>
        <xdr:cNvPicPr/>
      </xdr:nvPicPr>
      <xdr:blipFill>
        <a:blip r:embed="rId2"/>
        <a:stretch>
          <a:fillRect/>
        </a:stretch>
      </xdr:blipFill>
      <xdr:spPr>
        <a:xfrm>
          <a:off x="2840990" y="1576070"/>
          <a:ext cx="924560" cy="828675"/>
        </a:xfrm>
        <a:prstGeom prst="rect">
          <a:avLst/>
        </a:prstGeom>
        <a:noFill/>
        <a:ln w="9525">
          <a:noFill/>
        </a:ln>
      </xdr:spPr>
    </xdr:pic>
    <xdr:clientData/>
  </xdr:twoCellAnchor>
  <xdr:twoCellAnchor editAs="oneCell">
    <xdr:from>
      <xdr:col>4</xdr:col>
      <xdr:colOff>276225</xdr:colOff>
      <xdr:row>3</xdr:row>
      <xdr:rowOff>63500</xdr:rowOff>
    </xdr:from>
    <xdr:to>
      <xdr:col>4</xdr:col>
      <xdr:colOff>1190625</xdr:colOff>
      <xdr:row>3</xdr:row>
      <xdr:rowOff>939800</xdr:rowOff>
    </xdr:to>
    <xdr:pic>
      <xdr:nvPicPr>
        <xdr:cNvPr id="5" name="图片 868" descr="rId28"/>
        <xdr:cNvPicPr/>
      </xdr:nvPicPr>
      <xdr:blipFill>
        <a:blip r:embed="rId3"/>
        <a:stretch>
          <a:fillRect/>
        </a:stretch>
      </xdr:blipFill>
      <xdr:spPr>
        <a:xfrm>
          <a:off x="2869565" y="2479040"/>
          <a:ext cx="914400" cy="876300"/>
        </a:xfrm>
        <a:prstGeom prst="rect">
          <a:avLst/>
        </a:prstGeom>
        <a:noFill/>
        <a:ln w="9525">
          <a:noFill/>
        </a:ln>
      </xdr:spPr>
    </xdr:pic>
    <xdr:clientData/>
  </xdr:twoCellAnchor>
  <xdr:twoCellAnchor editAs="oneCell">
    <xdr:from>
      <xdr:col>4</xdr:col>
      <xdr:colOff>238125</xdr:colOff>
      <xdr:row>4</xdr:row>
      <xdr:rowOff>158750</xdr:rowOff>
    </xdr:from>
    <xdr:to>
      <xdr:col>4</xdr:col>
      <xdr:colOff>1219200</xdr:colOff>
      <xdr:row>4</xdr:row>
      <xdr:rowOff>901700</xdr:rowOff>
    </xdr:to>
    <xdr:pic>
      <xdr:nvPicPr>
        <xdr:cNvPr id="6" name="图片 5" descr="rId30"/>
        <xdr:cNvPicPr/>
      </xdr:nvPicPr>
      <xdr:blipFill>
        <a:blip r:embed="rId4"/>
        <a:stretch>
          <a:fillRect/>
        </a:stretch>
      </xdr:blipFill>
      <xdr:spPr>
        <a:xfrm>
          <a:off x="2831465" y="3591560"/>
          <a:ext cx="981075" cy="742950"/>
        </a:xfrm>
        <a:prstGeom prst="rect">
          <a:avLst/>
        </a:prstGeom>
        <a:noFill/>
        <a:ln w="9525">
          <a:noFill/>
        </a:ln>
      </xdr:spPr>
    </xdr:pic>
    <xdr:clientData/>
  </xdr:twoCellAnchor>
  <xdr:twoCellAnchor editAs="oneCell">
    <xdr:from>
      <xdr:col>4</xdr:col>
      <xdr:colOff>285750</xdr:colOff>
      <xdr:row>6</xdr:row>
      <xdr:rowOff>263525</xdr:rowOff>
    </xdr:from>
    <xdr:to>
      <xdr:col>4</xdr:col>
      <xdr:colOff>1323975</xdr:colOff>
      <xdr:row>6</xdr:row>
      <xdr:rowOff>796925</xdr:rowOff>
    </xdr:to>
    <xdr:pic>
      <xdr:nvPicPr>
        <xdr:cNvPr id="8" name="图片 871" descr="rId33"/>
        <xdr:cNvPicPr/>
      </xdr:nvPicPr>
      <xdr:blipFill>
        <a:blip r:embed="rId5"/>
        <a:stretch>
          <a:fillRect/>
        </a:stretch>
      </xdr:blipFill>
      <xdr:spPr>
        <a:xfrm>
          <a:off x="2879090" y="5730875"/>
          <a:ext cx="1038225" cy="533400"/>
        </a:xfrm>
        <a:prstGeom prst="rect">
          <a:avLst/>
        </a:prstGeom>
        <a:noFill/>
        <a:ln w="9525">
          <a:noFill/>
        </a:ln>
      </xdr:spPr>
    </xdr:pic>
    <xdr:clientData/>
  </xdr:twoCellAnchor>
  <xdr:twoCellAnchor editAs="oneCell">
    <xdr:from>
      <xdr:col>4</xdr:col>
      <xdr:colOff>371475</xdr:colOff>
      <xdr:row>8</xdr:row>
      <xdr:rowOff>63500</xdr:rowOff>
    </xdr:from>
    <xdr:to>
      <xdr:col>4</xdr:col>
      <xdr:colOff>1143635</xdr:colOff>
      <xdr:row>8</xdr:row>
      <xdr:rowOff>863600</xdr:rowOff>
    </xdr:to>
    <xdr:pic>
      <xdr:nvPicPr>
        <xdr:cNvPr id="20" name="图片 20" descr="rId14"/>
        <xdr:cNvPicPr/>
      </xdr:nvPicPr>
      <xdr:blipFill>
        <a:blip r:embed="rId6"/>
        <a:stretch>
          <a:fillRect/>
        </a:stretch>
      </xdr:blipFill>
      <xdr:spPr>
        <a:xfrm>
          <a:off x="2964815" y="7565390"/>
          <a:ext cx="772160" cy="800100"/>
        </a:xfrm>
        <a:prstGeom prst="rect">
          <a:avLst/>
        </a:prstGeom>
        <a:noFill/>
        <a:ln w="9525">
          <a:noFill/>
        </a:ln>
      </xdr:spPr>
    </xdr:pic>
    <xdr:clientData/>
  </xdr:twoCellAnchor>
  <xdr:twoCellAnchor editAs="oneCell">
    <xdr:from>
      <xdr:col>4</xdr:col>
      <xdr:colOff>228600</xdr:colOff>
      <xdr:row>9</xdr:row>
      <xdr:rowOff>225425</xdr:rowOff>
    </xdr:from>
    <xdr:to>
      <xdr:col>4</xdr:col>
      <xdr:colOff>1228725</xdr:colOff>
      <xdr:row>9</xdr:row>
      <xdr:rowOff>777240</xdr:rowOff>
    </xdr:to>
    <xdr:pic>
      <xdr:nvPicPr>
        <xdr:cNvPr id="21" name="图片 26" descr="rId18"/>
        <xdr:cNvPicPr/>
      </xdr:nvPicPr>
      <xdr:blipFill>
        <a:blip r:embed="rId7"/>
        <a:stretch>
          <a:fillRect/>
        </a:stretch>
      </xdr:blipFill>
      <xdr:spPr>
        <a:xfrm>
          <a:off x="2821940" y="8744585"/>
          <a:ext cx="1000125" cy="551815"/>
        </a:xfrm>
        <a:prstGeom prst="rect">
          <a:avLst/>
        </a:prstGeom>
        <a:noFill/>
        <a:ln w="9525">
          <a:noFill/>
        </a:ln>
      </xdr:spPr>
    </xdr:pic>
    <xdr:clientData/>
  </xdr:twoCellAnchor>
  <xdr:twoCellAnchor editAs="oneCell">
    <xdr:from>
      <xdr:col>4</xdr:col>
      <xdr:colOff>219075</xdr:colOff>
      <xdr:row>10</xdr:row>
      <xdr:rowOff>292100</xdr:rowOff>
    </xdr:from>
    <xdr:to>
      <xdr:col>4</xdr:col>
      <xdr:colOff>1304925</xdr:colOff>
      <xdr:row>10</xdr:row>
      <xdr:rowOff>873125</xdr:rowOff>
    </xdr:to>
    <xdr:pic>
      <xdr:nvPicPr>
        <xdr:cNvPr id="22" name="图片 2008" descr="rId25"/>
        <xdr:cNvPicPr/>
      </xdr:nvPicPr>
      <xdr:blipFill>
        <a:blip r:embed="rId8"/>
        <a:stretch>
          <a:fillRect/>
        </a:stretch>
      </xdr:blipFill>
      <xdr:spPr>
        <a:xfrm>
          <a:off x="2812415" y="9828530"/>
          <a:ext cx="1085850" cy="581025"/>
        </a:xfrm>
        <a:prstGeom prst="rect">
          <a:avLst/>
        </a:prstGeom>
        <a:noFill/>
        <a:ln w="9525">
          <a:noFill/>
        </a:ln>
      </xdr:spPr>
    </xdr:pic>
    <xdr:clientData/>
  </xdr:twoCellAnchor>
  <xdr:twoCellAnchor editAs="oneCell">
    <xdr:from>
      <xdr:col>4</xdr:col>
      <xdr:colOff>314325</xdr:colOff>
      <xdr:row>11</xdr:row>
      <xdr:rowOff>111125</xdr:rowOff>
    </xdr:from>
    <xdr:to>
      <xdr:col>4</xdr:col>
      <xdr:colOff>1108075</xdr:colOff>
      <xdr:row>11</xdr:row>
      <xdr:rowOff>812165</xdr:rowOff>
    </xdr:to>
    <xdr:pic>
      <xdr:nvPicPr>
        <xdr:cNvPr id="23" name="图片 33" descr="rId25"/>
        <xdr:cNvPicPr/>
      </xdr:nvPicPr>
      <xdr:blipFill>
        <a:blip r:embed="rId9"/>
        <a:stretch>
          <a:fillRect/>
        </a:stretch>
      </xdr:blipFill>
      <xdr:spPr>
        <a:xfrm>
          <a:off x="2907665" y="10664825"/>
          <a:ext cx="793750" cy="701040"/>
        </a:xfrm>
        <a:prstGeom prst="rect">
          <a:avLst/>
        </a:prstGeom>
        <a:noFill/>
        <a:ln w="9525">
          <a:noFill/>
        </a:ln>
      </xdr:spPr>
    </xdr:pic>
    <xdr:clientData/>
  </xdr:twoCellAnchor>
  <xdr:twoCellAnchor editAs="oneCell">
    <xdr:from>
      <xdr:col>4</xdr:col>
      <xdr:colOff>342900</xdr:colOff>
      <xdr:row>12</xdr:row>
      <xdr:rowOff>158750</xdr:rowOff>
    </xdr:from>
    <xdr:to>
      <xdr:col>4</xdr:col>
      <xdr:colOff>1228725</xdr:colOff>
      <xdr:row>12</xdr:row>
      <xdr:rowOff>749300</xdr:rowOff>
    </xdr:to>
    <xdr:pic>
      <xdr:nvPicPr>
        <xdr:cNvPr id="24" name="图片 23" descr="rId9"/>
        <xdr:cNvPicPr/>
      </xdr:nvPicPr>
      <xdr:blipFill>
        <a:blip r:embed="rId10"/>
        <a:stretch>
          <a:fillRect/>
        </a:stretch>
      </xdr:blipFill>
      <xdr:spPr>
        <a:xfrm>
          <a:off x="2936240" y="11729720"/>
          <a:ext cx="885825" cy="590550"/>
        </a:xfrm>
        <a:prstGeom prst="rect">
          <a:avLst/>
        </a:prstGeom>
        <a:noFill/>
        <a:ln w="9525">
          <a:noFill/>
        </a:ln>
      </xdr:spPr>
    </xdr:pic>
    <xdr:clientData/>
  </xdr:twoCellAnchor>
  <xdr:twoCellAnchor editAs="oneCell">
    <xdr:from>
      <xdr:col>4</xdr:col>
      <xdr:colOff>285750</xdr:colOff>
      <xdr:row>13</xdr:row>
      <xdr:rowOff>196850</xdr:rowOff>
    </xdr:from>
    <xdr:to>
      <xdr:col>4</xdr:col>
      <xdr:colOff>1181100</xdr:colOff>
      <xdr:row>13</xdr:row>
      <xdr:rowOff>930275</xdr:rowOff>
    </xdr:to>
    <xdr:pic>
      <xdr:nvPicPr>
        <xdr:cNvPr id="25" name="图片 869" descr="rId29"/>
        <xdr:cNvPicPr/>
      </xdr:nvPicPr>
      <xdr:blipFill>
        <a:blip r:embed="rId11"/>
        <a:stretch>
          <a:fillRect/>
        </a:stretch>
      </xdr:blipFill>
      <xdr:spPr>
        <a:xfrm>
          <a:off x="2879090" y="12785090"/>
          <a:ext cx="895350" cy="733425"/>
        </a:xfrm>
        <a:prstGeom prst="rect">
          <a:avLst/>
        </a:prstGeom>
        <a:noFill/>
        <a:ln w="9525">
          <a:noFill/>
        </a:ln>
      </xdr:spPr>
    </xdr:pic>
    <xdr:clientData/>
  </xdr:twoCellAnchor>
  <xdr:twoCellAnchor editAs="oneCell">
    <xdr:from>
      <xdr:col>4</xdr:col>
      <xdr:colOff>228600</xdr:colOff>
      <xdr:row>15</xdr:row>
      <xdr:rowOff>254000</xdr:rowOff>
    </xdr:from>
    <xdr:to>
      <xdr:col>4</xdr:col>
      <xdr:colOff>1200150</xdr:colOff>
      <xdr:row>15</xdr:row>
      <xdr:rowOff>796925</xdr:rowOff>
    </xdr:to>
    <xdr:pic>
      <xdr:nvPicPr>
        <xdr:cNvPr id="26" name="图片 61" descr="rId48"/>
        <xdr:cNvPicPr/>
      </xdr:nvPicPr>
      <xdr:blipFill>
        <a:blip r:embed="rId12"/>
        <a:stretch>
          <a:fillRect/>
        </a:stretch>
      </xdr:blipFill>
      <xdr:spPr>
        <a:xfrm>
          <a:off x="2821940" y="14876780"/>
          <a:ext cx="971550" cy="542925"/>
        </a:xfrm>
        <a:prstGeom prst="rect">
          <a:avLst/>
        </a:prstGeom>
        <a:noFill/>
        <a:ln w="9525">
          <a:noFill/>
        </a:ln>
      </xdr:spPr>
    </xdr:pic>
    <xdr:clientData/>
  </xdr:twoCellAnchor>
  <xdr:twoCellAnchor editAs="oneCell">
    <xdr:from>
      <xdr:col>4</xdr:col>
      <xdr:colOff>190500</xdr:colOff>
      <xdr:row>16</xdr:row>
      <xdr:rowOff>254000</xdr:rowOff>
    </xdr:from>
    <xdr:to>
      <xdr:col>4</xdr:col>
      <xdr:colOff>1247775</xdr:colOff>
      <xdr:row>16</xdr:row>
      <xdr:rowOff>854075</xdr:rowOff>
    </xdr:to>
    <xdr:pic>
      <xdr:nvPicPr>
        <xdr:cNvPr id="27" name="图片 117" descr="rId98"/>
        <xdr:cNvPicPr/>
      </xdr:nvPicPr>
      <xdr:blipFill>
        <a:blip r:embed="rId13"/>
        <a:stretch>
          <a:fillRect/>
        </a:stretch>
      </xdr:blipFill>
      <xdr:spPr>
        <a:xfrm>
          <a:off x="2783840" y="15894050"/>
          <a:ext cx="1057275" cy="600075"/>
        </a:xfrm>
        <a:prstGeom prst="rect">
          <a:avLst/>
        </a:prstGeom>
        <a:noFill/>
        <a:ln w="9525">
          <a:noFill/>
        </a:ln>
      </xdr:spPr>
    </xdr:pic>
    <xdr:clientData/>
  </xdr:twoCellAnchor>
  <xdr:twoCellAnchor editAs="oneCell">
    <xdr:from>
      <xdr:col>4</xdr:col>
      <xdr:colOff>314325</xdr:colOff>
      <xdr:row>17</xdr:row>
      <xdr:rowOff>149225</xdr:rowOff>
    </xdr:from>
    <xdr:to>
      <xdr:col>4</xdr:col>
      <xdr:colOff>1114425</xdr:colOff>
      <xdr:row>17</xdr:row>
      <xdr:rowOff>739775</xdr:rowOff>
    </xdr:to>
    <xdr:pic>
      <xdr:nvPicPr>
        <xdr:cNvPr id="28" name="Picture 18" descr="C:\Users\ADMINI~1\AppData\Local\Temp\ksohtml\clip_image8.png"/>
        <xdr:cNvPicPr>
          <a:picLocks noChangeAspect="1"/>
        </xdr:cNvPicPr>
      </xdr:nvPicPr>
      <xdr:blipFill>
        <a:blip r:embed="rId14"/>
        <a:stretch>
          <a:fillRect/>
        </a:stretch>
      </xdr:blipFill>
      <xdr:spPr>
        <a:xfrm>
          <a:off x="2907665" y="16806545"/>
          <a:ext cx="800100" cy="590550"/>
        </a:xfrm>
        <a:prstGeom prst="rect">
          <a:avLst/>
        </a:prstGeom>
        <a:noFill/>
        <a:ln w="9525">
          <a:noFill/>
        </a:ln>
      </xdr:spPr>
    </xdr:pic>
    <xdr:clientData/>
  </xdr:twoCellAnchor>
  <xdr:twoCellAnchor editAs="oneCell">
    <xdr:from>
      <xdr:col>4</xdr:col>
      <xdr:colOff>542925</xdr:colOff>
      <xdr:row>20</xdr:row>
      <xdr:rowOff>25400</xdr:rowOff>
    </xdr:from>
    <xdr:to>
      <xdr:col>4</xdr:col>
      <xdr:colOff>917575</xdr:colOff>
      <xdr:row>20</xdr:row>
      <xdr:rowOff>952500</xdr:rowOff>
    </xdr:to>
    <xdr:pic>
      <xdr:nvPicPr>
        <xdr:cNvPr id="30" name="图片 1917" descr="rId164"/>
        <xdr:cNvPicPr/>
      </xdr:nvPicPr>
      <xdr:blipFill>
        <a:blip r:embed="rId15"/>
        <a:stretch>
          <a:fillRect/>
        </a:stretch>
      </xdr:blipFill>
      <xdr:spPr>
        <a:xfrm>
          <a:off x="3136265" y="19734530"/>
          <a:ext cx="374650" cy="927100"/>
        </a:xfrm>
        <a:prstGeom prst="rect">
          <a:avLst/>
        </a:prstGeom>
        <a:noFill/>
        <a:ln w="9525">
          <a:noFill/>
        </a:ln>
      </xdr:spPr>
    </xdr:pic>
    <xdr:clientData/>
  </xdr:twoCellAnchor>
  <xdr:twoCellAnchor editAs="oneCell">
    <xdr:from>
      <xdr:col>4</xdr:col>
      <xdr:colOff>323850</xdr:colOff>
      <xdr:row>21</xdr:row>
      <xdr:rowOff>234950</xdr:rowOff>
    </xdr:from>
    <xdr:to>
      <xdr:col>4</xdr:col>
      <xdr:colOff>1304925</xdr:colOff>
      <xdr:row>21</xdr:row>
      <xdr:rowOff>882650</xdr:rowOff>
    </xdr:to>
    <xdr:pic>
      <xdr:nvPicPr>
        <xdr:cNvPr id="31" name="图片 31" descr="rId23"/>
        <xdr:cNvPicPr/>
      </xdr:nvPicPr>
      <xdr:blipFill>
        <a:blip r:embed="rId16"/>
        <a:stretch>
          <a:fillRect/>
        </a:stretch>
      </xdr:blipFill>
      <xdr:spPr>
        <a:xfrm>
          <a:off x="2917190" y="20961350"/>
          <a:ext cx="981075" cy="647700"/>
        </a:xfrm>
        <a:prstGeom prst="rect">
          <a:avLst/>
        </a:prstGeom>
        <a:noFill/>
        <a:ln w="9525">
          <a:noFill/>
        </a:ln>
      </xdr:spPr>
    </xdr:pic>
    <xdr:clientData/>
  </xdr:twoCellAnchor>
  <xdr:twoCellAnchor editAs="oneCell">
    <xdr:from>
      <xdr:col>4</xdr:col>
      <xdr:colOff>371475</xdr:colOff>
      <xdr:row>7</xdr:row>
      <xdr:rowOff>111125</xdr:rowOff>
    </xdr:from>
    <xdr:to>
      <xdr:col>4</xdr:col>
      <xdr:colOff>1323975</xdr:colOff>
      <xdr:row>7</xdr:row>
      <xdr:rowOff>730250</xdr:rowOff>
    </xdr:to>
    <xdr:pic>
      <xdr:nvPicPr>
        <xdr:cNvPr id="32" name="图片 32" descr="rId24"/>
        <xdr:cNvPicPr/>
      </xdr:nvPicPr>
      <xdr:blipFill>
        <a:blip r:embed="rId17"/>
        <a:stretch>
          <a:fillRect/>
        </a:stretch>
      </xdr:blipFill>
      <xdr:spPr>
        <a:xfrm>
          <a:off x="2964815" y="6595745"/>
          <a:ext cx="952500" cy="619125"/>
        </a:xfrm>
        <a:prstGeom prst="rect">
          <a:avLst/>
        </a:prstGeom>
        <a:noFill/>
        <a:ln w="9525">
          <a:noFill/>
        </a:ln>
      </xdr:spPr>
    </xdr:pic>
    <xdr:clientData/>
  </xdr:twoCellAnchor>
  <xdr:twoCellAnchor editAs="oneCell">
    <xdr:from>
      <xdr:col>4</xdr:col>
      <xdr:colOff>238125</xdr:colOff>
      <xdr:row>24</xdr:row>
      <xdr:rowOff>82550</xdr:rowOff>
    </xdr:from>
    <xdr:to>
      <xdr:col>4</xdr:col>
      <xdr:colOff>1171575</xdr:colOff>
      <xdr:row>24</xdr:row>
      <xdr:rowOff>958850</xdr:rowOff>
    </xdr:to>
    <xdr:pic>
      <xdr:nvPicPr>
        <xdr:cNvPr id="37" name="图片 36" descr="rId35"/>
        <xdr:cNvPicPr/>
      </xdr:nvPicPr>
      <xdr:blipFill>
        <a:blip r:embed="rId18"/>
        <a:stretch>
          <a:fillRect/>
        </a:stretch>
      </xdr:blipFill>
      <xdr:spPr>
        <a:xfrm>
          <a:off x="2831465" y="23860760"/>
          <a:ext cx="933450" cy="876300"/>
        </a:xfrm>
        <a:prstGeom prst="rect">
          <a:avLst/>
        </a:prstGeom>
        <a:noFill/>
        <a:ln w="9525">
          <a:noFill/>
        </a:ln>
      </xdr:spPr>
    </xdr:pic>
    <xdr:clientData/>
  </xdr:twoCellAnchor>
  <xdr:twoCellAnchor>
    <xdr:from>
      <xdr:col>4</xdr:col>
      <xdr:colOff>238125</xdr:colOff>
      <xdr:row>25</xdr:row>
      <xdr:rowOff>55245</xdr:rowOff>
    </xdr:from>
    <xdr:to>
      <xdr:col>4</xdr:col>
      <xdr:colOff>1005205</xdr:colOff>
      <xdr:row>25</xdr:row>
      <xdr:rowOff>981075</xdr:rowOff>
    </xdr:to>
    <xdr:pic>
      <xdr:nvPicPr>
        <xdr:cNvPr id="40" name="图片 403" descr="wps_clip_image-19889"/>
        <xdr:cNvPicPr>
          <a:picLocks noChangeAspect="1" noChangeArrowheads="1"/>
        </xdr:cNvPicPr>
      </xdr:nvPicPr>
      <xdr:blipFill>
        <a:blip r:embed="rId19"/>
        <a:srcRect/>
        <a:stretch>
          <a:fillRect/>
        </a:stretch>
      </xdr:blipFill>
      <xdr:spPr>
        <a:xfrm>
          <a:off x="2831465" y="24850725"/>
          <a:ext cx="767080" cy="925830"/>
        </a:xfrm>
        <a:prstGeom prst="rect">
          <a:avLst/>
        </a:prstGeom>
        <a:noFill/>
        <a:ln w="9525">
          <a:noFill/>
          <a:miter lim="800000"/>
          <a:headEnd/>
          <a:tailEnd/>
        </a:ln>
      </xdr:spPr>
    </xdr:pic>
    <xdr:clientData/>
  </xdr:twoCellAnchor>
  <xdr:twoCellAnchor>
    <xdr:from>
      <xdr:col>4</xdr:col>
      <xdr:colOff>76200</xdr:colOff>
      <xdr:row>14</xdr:row>
      <xdr:rowOff>320675</xdr:rowOff>
    </xdr:from>
    <xdr:to>
      <xdr:col>4</xdr:col>
      <xdr:colOff>1343025</xdr:colOff>
      <xdr:row>14</xdr:row>
      <xdr:rowOff>845820</xdr:rowOff>
    </xdr:to>
    <xdr:pic>
      <xdr:nvPicPr>
        <xdr:cNvPr id="41" name="图片 92"/>
        <xdr:cNvPicPr>
          <a:picLocks noChangeAspect="1" noChangeArrowheads="1"/>
        </xdr:cNvPicPr>
      </xdr:nvPicPr>
      <xdr:blipFill>
        <a:blip r:embed="rId20"/>
        <a:srcRect/>
        <a:stretch>
          <a:fillRect/>
        </a:stretch>
      </xdr:blipFill>
      <xdr:spPr>
        <a:xfrm>
          <a:off x="2669540" y="13926185"/>
          <a:ext cx="1266825" cy="525145"/>
        </a:xfrm>
        <a:prstGeom prst="rect">
          <a:avLst/>
        </a:prstGeom>
        <a:noFill/>
        <a:ln w="9525">
          <a:noFill/>
          <a:miter lim="800000"/>
          <a:headEnd/>
          <a:tailEnd/>
        </a:ln>
      </xdr:spPr>
    </xdr:pic>
    <xdr:clientData/>
  </xdr:twoCellAnchor>
  <xdr:twoCellAnchor editAs="oneCell">
    <xdr:from>
      <xdr:col>4</xdr:col>
      <xdr:colOff>38100</xdr:colOff>
      <xdr:row>18</xdr:row>
      <xdr:rowOff>184150</xdr:rowOff>
    </xdr:from>
    <xdr:to>
      <xdr:col>4</xdr:col>
      <xdr:colOff>1225550</xdr:colOff>
      <xdr:row>18</xdr:row>
      <xdr:rowOff>873760</xdr:rowOff>
    </xdr:to>
    <xdr:pic>
      <xdr:nvPicPr>
        <xdr:cNvPr id="7" name="图片 6"/>
        <xdr:cNvPicPr>
          <a:picLocks noChangeAspect="1"/>
        </xdr:cNvPicPr>
      </xdr:nvPicPr>
      <xdr:blipFill>
        <a:blip r:embed="rId21"/>
        <a:stretch>
          <a:fillRect/>
        </a:stretch>
      </xdr:blipFill>
      <xdr:spPr>
        <a:xfrm>
          <a:off x="2631440" y="17858740"/>
          <a:ext cx="1187450" cy="689610"/>
        </a:xfrm>
        <a:prstGeom prst="rect">
          <a:avLst/>
        </a:prstGeom>
        <a:noFill/>
        <a:ln w="9525">
          <a:noFill/>
        </a:ln>
      </xdr:spPr>
    </xdr:pic>
    <xdr:clientData/>
  </xdr:twoCellAnchor>
  <xdr:twoCellAnchor editAs="oneCell">
    <xdr:from>
      <xdr:col>4</xdr:col>
      <xdr:colOff>152400</xdr:colOff>
      <xdr:row>19</xdr:row>
      <xdr:rowOff>79375</xdr:rowOff>
    </xdr:from>
    <xdr:to>
      <xdr:col>4</xdr:col>
      <xdr:colOff>1029335</xdr:colOff>
      <xdr:row>19</xdr:row>
      <xdr:rowOff>922655</xdr:rowOff>
    </xdr:to>
    <xdr:pic>
      <xdr:nvPicPr>
        <xdr:cNvPr id="9" name="图片 8"/>
        <xdr:cNvPicPr>
          <a:picLocks noChangeAspect="1"/>
        </xdr:cNvPicPr>
      </xdr:nvPicPr>
      <xdr:blipFill>
        <a:blip r:embed="rId22"/>
        <a:stretch>
          <a:fillRect/>
        </a:stretch>
      </xdr:blipFill>
      <xdr:spPr>
        <a:xfrm>
          <a:off x="2745740" y="18771235"/>
          <a:ext cx="876935" cy="843280"/>
        </a:xfrm>
        <a:prstGeom prst="rect">
          <a:avLst/>
        </a:prstGeom>
        <a:noFill/>
        <a:ln w="9525">
          <a:noFill/>
        </a:ln>
      </xdr:spPr>
    </xdr:pic>
    <xdr:clientData/>
  </xdr:twoCellAnchor>
  <xdr:twoCellAnchor editAs="oneCell">
    <xdr:from>
      <xdr:col>4</xdr:col>
      <xdr:colOff>165100</xdr:colOff>
      <xdr:row>22</xdr:row>
      <xdr:rowOff>57150</xdr:rowOff>
    </xdr:from>
    <xdr:to>
      <xdr:col>4</xdr:col>
      <xdr:colOff>1239520</xdr:colOff>
      <xdr:row>22</xdr:row>
      <xdr:rowOff>901700</xdr:rowOff>
    </xdr:to>
    <xdr:pic>
      <xdr:nvPicPr>
        <xdr:cNvPr id="10" name="图片 9"/>
        <xdr:cNvPicPr>
          <a:picLocks noChangeAspect="1"/>
        </xdr:cNvPicPr>
      </xdr:nvPicPr>
      <xdr:blipFill>
        <a:blip r:embed="rId23"/>
        <a:stretch>
          <a:fillRect/>
        </a:stretch>
      </xdr:blipFill>
      <xdr:spPr>
        <a:xfrm>
          <a:off x="2758440" y="21800820"/>
          <a:ext cx="1074420" cy="844550"/>
        </a:xfrm>
        <a:prstGeom prst="rect">
          <a:avLst/>
        </a:prstGeom>
        <a:noFill/>
        <a:ln w="9525">
          <a:noFill/>
        </a:ln>
      </xdr:spPr>
    </xdr:pic>
    <xdr:clientData/>
  </xdr:twoCellAnchor>
  <xdr:twoCellAnchor editAs="oneCell">
    <xdr:from>
      <xdr:col>4</xdr:col>
      <xdr:colOff>311150</xdr:colOff>
      <xdr:row>23</xdr:row>
      <xdr:rowOff>171450</xdr:rowOff>
    </xdr:from>
    <xdr:to>
      <xdr:col>4</xdr:col>
      <xdr:colOff>1155065</xdr:colOff>
      <xdr:row>23</xdr:row>
      <xdr:rowOff>802640</xdr:rowOff>
    </xdr:to>
    <xdr:pic>
      <xdr:nvPicPr>
        <xdr:cNvPr id="14" name="图片 13"/>
        <xdr:cNvPicPr>
          <a:picLocks noChangeAspect="1"/>
        </xdr:cNvPicPr>
      </xdr:nvPicPr>
      <xdr:blipFill>
        <a:blip r:embed="rId24"/>
        <a:stretch>
          <a:fillRect/>
        </a:stretch>
      </xdr:blipFill>
      <xdr:spPr>
        <a:xfrm>
          <a:off x="2904490" y="22932390"/>
          <a:ext cx="843915" cy="631190"/>
        </a:xfrm>
        <a:prstGeom prst="rect">
          <a:avLst/>
        </a:prstGeom>
        <a:noFill/>
        <a:ln w="9525">
          <a:noFill/>
        </a:ln>
      </xdr:spPr>
    </xdr:pic>
    <xdr:clientData/>
  </xdr:twoCellAnchor>
  <xdr:twoCellAnchor editAs="oneCell">
    <xdr:from>
      <xdr:col>4</xdr:col>
      <xdr:colOff>222250</xdr:colOff>
      <xdr:row>5</xdr:row>
      <xdr:rowOff>133350</xdr:rowOff>
    </xdr:from>
    <xdr:to>
      <xdr:col>4</xdr:col>
      <xdr:colOff>1142365</xdr:colOff>
      <xdr:row>5</xdr:row>
      <xdr:rowOff>921385</xdr:rowOff>
    </xdr:to>
    <xdr:pic>
      <xdr:nvPicPr>
        <xdr:cNvPr id="19" name="图片 18"/>
        <xdr:cNvPicPr>
          <a:picLocks noChangeAspect="1"/>
        </xdr:cNvPicPr>
      </xdr:nvPicPr>
      <xdr:blipFill>
        <a:blip r:embed="rId25"/>
        <a:stretch>
          <a:fillRect/>
        </a:stretch>
      </xdr:blipFill>
      <xdr:spPr>
        <a:xfrm>
          <a:off x="2815590" y="4583430"/>
          <a:ext cx="920115" cy="788035"/>
        </a:xfrm>
        <a:prstGeom prst="rect">
          <a:avLst/>
        </a:prstGeom>
        <a:noFill/>
        <a:ln w="9525">
          <a:noFill/>
        </a:ln>
      </xdr:spPr>
    </xdr:pic>
    <xdr:clientData/>
  </xdr:twoCellAnchor>
  <xdr:twoCellAnchor>
    <xdr:from>
      <xdr:col>4</xdr:col>
      <xdr:colOff>241300</xdr:colOff>
      <xdr:row>27</xdr:row>
      <xdr:rowOff>363855</xdr:rowOff>
    </xdr:from>
    <xdr:to>
      <xdr:col>4</xdr:col>
      <xdr:colOff>1271905</xdr:colOff>
      <xdr:row>27</xdr:row>
      <xdr:rowOff>1304290</xdr:rowOff>
    </xdr:to>
    <xdr:pic>
      <xdr:nvPicPr>
        <xdr:cNvPr id="12" name="图片 40" descr="rId32"/>
        <xdr:cNvPicPr/>
      </xdr:nvPicPr>
      <xdr:blipFill>
        <a:blip r:embed="rId26" cstate="print"/>
        <a:stretch>
          <a:fillRect/>
        </a:stretch>
      </xdr:blipFill>
      <xdr:spPr>
        <a:xfrm>
          <a:off x="2834640" y="27193875"/>
          <a:ext cx="1030605" cy="702945"/>
        </a:xfrm>
        <a:prstGeom prst="rect">
          <a:avLst/>
        </a:prstGeom>
        <a:noFill/>
        <a:ln w="9525">
          <a:noFill/>
        </a:ln>
      </xdr:spPr>
    </xdr:pic>
    <xdr:clientData/>
  </xdr:twoCellAnchor>
  <xdr:twoCellAnchor>
    <xdr:from>
      <xdr:col>4</xdr:col>
      <xdr:colOff>139700</xdr:colOff>
      <xdr:row>29</xdr:row>
      <xdr:rowOff>374015</xdr:rowOff>
    </xdr:from>
    <xdr:to>
      <xdr:col>4</xdr:col>
      <xdr:colOff>1251585</xdr:colOff>
      <xdr:row>29</xdr:row>
      <xdr:rowOff>1297305</xdr:rowOff>
    </xdr:to>
    <xdr:pic>
      <xdr:nvPicPr>
        <xdr:cNvPr id="13" name="图片 29" descr="rId21"/>
        <xdr:cNvPicPr/>
      </xdr:nvPicPr>
      <xdr:blipFill>
        <a:blip r:embed="rId27" cstate="print"/>
        <a:stretch>
          <a:fillRect/>
        </a:stretch>
      </xdr:blipFill>
      <xdr:spPr>
        <a:xfrm>
          <a:off x="2733040" y="30937835"/>
          <a:ext cx="1111885" cy="923290"/>
        </a:xfrm>
        <a:prstGeom prst="rect">
          <a:avLst/>
        </a:prstGeom>
        <a:noFill/>
        <a:ln w="9525">
          <a:noFill/>
        </a:ln>
      </xdr:spPr>
    </xdr:pic>
    <xdr:clientData/>
  </xdr:twoCellAnchor>
  <xdr:twoCellAnchor>
    <xdr:from>
      <xdr:col>4</xdr:col>
      <xdr:colOff>38735</xdr:colOff>
      <xdr:row>28</xdr:row>
      <xdr:rowOff>612775</xdr:rowOff>
    </xdr:from>
    <xdr:to>
      <xdr:col>4</xdr:col>
      <xdr:colOff>1213485</xdr:colOff>
      <xdr:row>28</xdr:row>
      <xdr:rowOff>1569085</xdr:rowOff>
    </xdr:to>
    <xdr:pic>
      <xdr:nvPicPr>
        <xdr:cNvPr id="15" name="Picture 12" descr="C:\Users\ADMINI~1\AppData\Local\Temp\ksohtml\clip_image12.png"/>
        <xdr:cNvPicPr>
          <a:picLocks noChangeAspect="1" noChangeArrowheads="1"/>
        </xdr:cNvPicPr>
      </xdr:nvPicPr>
      <xdr:blipFill>
        <a:blip r:embed="rId28" cstate="print">
          <a:extLst>
            <a:ext uri="{28A0092B-C50C-407E-A947-70E740481C1C}">
              <a14:useLocalDpi xmlns:a14="http://schemas.microsoft.com/office/drawing/2010/main" val="0"/>
            </a:ext>
          </a:extLst>
        </a:blip>
        <a:srcRect/>
        <a:stretch>
          <a:fillRect/>
        </a:stretch>
      </xdr:blipFill>
      <xdr:spPr>
        <a:xfrm>
          <a:off x="2632075" y="28509595"/>
          <a:ext cx="1174750" cy="956310"/>
        </a:xfrm>
        <a:prstGeom prst="rect">
          <a:avLst/>
        </a:prstGeom>
        <a:noFill/>
        <a:ln>
          <a:noFill/>
        </a:ln>
      </xdr:spPr>
    </xdr:pic>
    <xdr:clientData/>
  </xdr:twoCellAnchor>
  <xdr:twoCellAnchor editAs="oneCell">
    <xdr:from>
      <xdr:col>4</xdr:col>
      <xdr:colOff>34290</xdr:colOff>
      <xdr:row>26</xdr:row>
      <xdr:rowOff>45720</xdr:rowOff>
    </xdr:from>
    <xdr:to>
      <xdr:col>4</xdr:col>
      <xdr:colOff>1339850</xdr:colOff>
      <xdr:row>26</xdr:row>
      <xdr:rowOff>978535</xdr:rowOff>
    </xdr:to>
    <xdr:pic>
      <xdr:nvPicPr>
        <xdr:cNvPr id="33" name="图片 32"/>
        <xdr:cNvPicPr>
          <a:picLocks noChangeAspect="1"/>
        </xdr:cNvPicPr>
      </xdr:nvPicPr>
      <xdr:blipFill>
        <a:blip r:embed="rId29"/>
        <a:stretch>
          <a:fillRect/>
        </a:stretch>
      </xdr:blipFill>
      <xdr:spPr>
        <a:xfrm>
          <a:off x="2627630" y="25858470"/>
          <a:ext cx="1305560" cy="93281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1"/>
  <sheetViews>
    <sheetView tabSelected="1" zoomScale="70" zoomScaleNormal="70" topLeftCell="A29" workbookViewId="0">
      <selection activeCell="N5" sqref="N5"/>
    </sheetView>
  </sheetViews>
  <sheetFormatPr defaultColWidth="9" defaultRowHeight="15"/>
  <cols>
    <col min="1" max="1" width="3.87272727272727" style="6" customWidth="1"/>
    <col min="2" max="2" width="20.2545454545455" style="6" customWidth="1"/>
    <col min="3" max="3" width="6.87272727272727" style="6" customWidth="1"/>
    <col min="4" max="4" width="6.12727272727273" style="6" customWidth="1"/>
    <col min="5" max="5" width="19.3727272727273" style="6" customWidth="1"/>
    <col min="6" max="6" width="11.1272727272727" style="6" customWidth="1"/>
    <col min="7" max="7" width="9.62727272727273" style="6" customWidth="1"/>
    <col min="8" max="8" width="37.1272727272727" style="7" customWidth="1"/>
    <col min="9" max="9" width="25.3181818181818" style="7" customWidth="1"/>
    <col min="10" max="28" width="9" style="6"/>
    <col min="29" max="16381" width="26.8727272727273" style="6"/>
    <col min="16382" max="16384" width="9" style="6"/>
  </cols>
  <sheetData>
    <row r="1" s="5" customFormat="1" ht="30" spans="1:9">
      <c r="A1" s="8" t="s">
        <v>0</v>
      </c>
      <c r="B1" s="8" t="s">
        <v>1</v>
      </c>
      <c r="C1" s="8" t="s">
        <v>2</v>
      </c>
      <c r="D1" s="8" t="s">
        <v>3</v>
      </c>
      <c r="E1" s="8" t="s">
        <v>4</v>
      </c>
      <c r="F1" s="8" t="s">
        <v>5</v>
      </c>
      <c r="G1" s="8" t="s">
        <v>6</v>
      </c>
      <c r="H1" s="9" t="s">
        <v>7</v>
      </c>
      <c r="I1" s="9" t="s">
        <v>8</v>
      </c>
    </row>
    <row r="2" ht="80.1" customHeight="1" spans="1:9">
      <c r="A2" s="10">
        <v>1</v>
      </c>
      <c r="B2" s="11" t="s">
        <v>9</v>
      </c>
      <c r="C2" s="11">
        <v>8</v>
      </c>
      <c r="D2" s="10" t="s">
        <v>10</v>
      </c>
      <c r="E2" s="10"/>
      <c r="F2" s="10">
        <v>2200</v>
      </c>
      <c r="G2" s="10">
        <f t="shared" ref="G2:G30" si="0">F2*C2</f>
        <v>17600</v>
      </c>
      <c r="H2" s="12" t="s">
        <v>11</v>
      </c>
      <c r="I2" s="12" t="s">
        <v>12</v>
      </c>
    </row>
    <row r="3" ht="80.1" customHeight="1" spans="1:9">
      <c r="A3" s="10">
        <v>2</v>
      </c>
      <c r="B3" s="13" t="s">
        <v>13</v>
      </c>
      <c r="C3" s="11">
        <v>4</v>
      </c>
      <c r="D3" s="10" t="s">
        <v>14</v>
      </c>
      <c r="E3" s="10"/>
      <c r="F3" s="10">
        <v>2180</v>
      </c>
      <c r="G3" s="10">
        <f t="shared" si="0"/>
        <v>8720</v>
      </c>
      <c r="H3" s="12" t="s">
        <v>15</v>
      </c>
      <c r="I3" s="12" t="s">
        <v>16</v>
      </c>
    </row>
    <row r="4" ht="80.1" customHeight="1" spans="1:9">
      <c r="A4" s="10">
        <v>3</v>
      </c>
      <c r="B4" s="13" t="s">
        <v>17</v>
      </c>
      <c r="C4" s="11">
        <v>2</v>
      </c>
      <c r="D4" s="10" t="s">
        <v>14</v>
      </c>
      <c r="E4" s="10"/>
      <c r="F4" s="10">
        <v>575</v>
      </c>
      <c r="G4" s="10">
        <f t="shared" si="0"/>
        <v>1150</v>
      </c>
      <c r="H4" s="12" t="s">
        <v>18</v>
      </c>
      <c r="I4" s="12" t="s">
        <v>19</v>
      </c>
    </row>
    <row r="5" ht="80.1" customHeight="1" spans="1:9">
      <c r="A5" s="10">
        <v>4</v>
      </c>
      <c r="B5" s="13" t="s">
        <v>20</v>
      </c>
      <c r="C5" s="11">
        <v>2</v>
      </c>
      <c r="D5" s="10" t="s">
        <v>14</v>
      </c>
      <c r="E5" s="10"/>
      <c r="F5" s="10">
        <v>460</v>
      </c>
      <c r="G5" s="10">
        <f t="shared" si="0"/>
        <v>920</v>
      </c>
      <c r="H5" s="12" t="s">
        <v>21</v>
      </c>
      <c r="I5" s="12" t="s">
        <v>22</v>
      </c>
    </row>
    <row r="6" ht="80.1" customHeight="1" spans="1:9">
      <c r="A6" s="10">
        <v>5</v>
      </c>
      <c r="B6" s="13" t="s">
        <v>23</v>
      </c>
      <c r="C6" s="11">
        <v>2</v>
      </c>
      <c r="D6" s="10" t="s">
        <v>14</v>
      </c>
      <c r="E6" s="14"/>
      <c r="F6" s="6">
        <v>2000</v>
      </c>
      <c r="G6" s="10">
        <f t="shared" si="0"/>
        <v>4000</v>
      </c>
      <c r="H6" s="12"/>
      <c r="I6" s="12" t="s">
        <v>24</v>
      </c>
    </row>
    <row r="7" ht="80.1" customHeight="1" spans="1:9">
      <c r="A7" s="10">
        <v>6</v>
      </c>
      <c r="B7" s="13" t="s">
        <v>25</v>
      </c>
      <c r="C7" s="11">
        <v>4</v>
      </c>
      <c r="D7" s="10" t="s">
        <v>14</v>
      </c>
      <c r="E7" s="14"/>
      <c r="F7" s="10">
        <v>350</v>
      </c>
      <c r="G7" s="10">
        <f t="shared" si="0"/>
        <v>1400</v>
      </c>
      <c r="H7" s="12" t="s">
        <v>26</v>
      </c>
      <c r="I7" s="12" t="s">
        <v>27</v>
      </c>
    </row>
    <row r="8" ht="80.1" customHeight="1" spans="1:9">
      <c r="A8" s="10">
        <v>7</v>
      </c>
      <c r="B8" s="13" t="s">
        <v>28</v>
      </c>
      <c r="C8" s="11">
        <v>4</v>
      </c>
      <c r="D8" s="10" t="s">
        <v>14</v>
      </c>
      <c r="E8" s="15"/>
      <c r="F8" s="10">
        <v>600</v>
      </c>
      <c r="G8" s="10">
        <f t="shared" si="0"/>
        <v>2400</v>
      </c>
      <c r="H8" s="12" t="s">
        <v>29</v>
      </c>
      <c r="I8" s="12" t="s">
        <v>30</v>
      </c>
    </row>
    <row r="9" ht="80.1" customHeight="1" spans="1:9">
      <c r="A9" s="10">
        <v>8</v>
      </c>
      <c r="B9" s="13" t="s">
        <v>31</v>
      </c>
      <c r="C9" s="11">
        <v>2</v>
      </c>
      <c r="D9" s="10" t="s">
        <v>32</v>
      </c>
      <c r="E9" s="10"/>
      <c r="F9" s="10">
        <v>600</v>
      </c>
      <c r="G9" s="10">
        <f t="shared" si="0"/>
        <v>1200</v>
      </c>
      <c r="H9" s="12" t="s">
        <v>33</v>
      </c>
      <c r="I9" s="12" t="s">
        <v>34</v>
      </c>
    </row>
    <row r="10" ht="80.1" customHeight="1" spans="1:9">
      <c r="A10" s="10">
        <v>9</v>
      </c>
      <c r="B10" s="13" t="s">
        <v>35</v>
      </c>
      <c r="C10" s="11">
        <v>2</v>
      </c>
      <c r="D10" s="10" t="s">
        <v>14</v>
      </c>
      <c r="E10" s="10"/>
      <c r="F10" s="10">
        <v>380</v>
      </c>
      <c r="G10" s="10">
        <f t="shared" si="0"/>
        <v>760</v>
      </c>
      <c r="H10" s="12" t="s">
        <v>36</v>
      </c>
      <c r="I10" s="12" t="s">
        <v>37</v>
      </c>
    </row>
    <row r="11" ht="80.1" customHeight="1" spans="1:9">
      <c r="A11" s="10">
        <v>10</v>
      </c>
      <c r="B11" s="13" t="s">
        <v>38</v>
      </c>
      <c r="C11" s="11">
        <v>2</v>
      </c>
      <c r="D11" s="10" t="s">
        <v>14</v>
      </c>
      <c r="E11" s="10"/>
      <c r="F11" s="10">
        <v>245</v>
      </c>
      <c r="G11" s="10">
        <f t="shared" si="0"/>
        <v>490</v>
      </c>
      <c r="H11" s="12" t="s">
        <v>39</v>
      </c>
      <c r="I11" s="12" t="s">
        <v>40</v>
      </c>
    </row>
    <row r="12" ht="80.1" customHeight="1" spans="1:9">
      <c r="A12" s="10">
        <v>11</v>
      </c>
      <c r="B12" s="13" t="s">
        <v>41</v>
      </c>
      <c r="C12" s="11">
        <v>2</v>
      </c>
      <c r="D12" s="10" t="s">
        <v>14</v>
      </c>
      <c r="E12" s="10"/>
      <c r="F12" s="10">
        <v>690</v>
      </c>
      <c r="G12" s="10">
        <f t="shared" si="0"/>
        <v>1380</v>
      </c>
      <c r="H12" s="12" t="s">
        <v>42</v>
      </c>
      <c r="I12" s="12" t="s">
        <v>43</v>
      </c>
    </row>
    <row r="13" ht="80.1" customHeight="1" spans="1:9">
      <c r="A13" s="10">
        <v>12</v>
      </c>
      <c r="B13" s="13" t="s">
        <v>44</v>
      </c>
      <c r="C13" s="11">
        <v>2</v>
      </c>
      <c r="D13" s="10" t="s">
        <v>32</v>
      </c>
      <c r="E13" s="10"/>
      <c r="F13" s="10">
        <v>800</v>
      </c>
      <c r="G13" s="10">
        <f t="shared" si="0"/>
        <v>1600</v>
      </c>
      <c r="H13" s="12" t="s">
        <v>45</v>
      </c>
      <c r="I13" s="12" t="s">
        <v>46</v>
      </c>
    </row>
    <row r="14" ht="80.1" customHeight="1" spans="1:9">
      <c r="A14" s="10">
        <v>13</v>
      </c>
      <c r="B14" s="13" t="s">
        <v>47</v>
      </c>
      <c r="C14" s="11">
        <v>2</v>
      </c>
      <c r="D14" s="10" t="s">
        <v>14</v>
      </c>
      <c r="E14" s="10"/>
      <c r="F14" s="10">
        <v>800</v>
      </c>
      <c r="G14" s="10">
        <f t="shared" si="0"/>
        <v>1600</v>
      </c>
      <c r="H14" s="12" t="s">
        <v>48</v>
      </c>
      <c r="I14" s="12" t="s">
        <v>49</v>
      </c>
    </row>
    <row r="15" ht="80.1" customHeight="1" spans="1:9">
      <c r="A15" s="10">
        <v>14</v>
      </c>
      <c r="B15" s="13" t="s">
        <v>50</v>
      </c>
      <c r="C15" s="11">
        <v>2</v>
      </c>
      <c r="D15" s="10" t="s">
        <v>14</v>
      </c>
      <c r="E15" s="10"/>
      <c r="F15" s="10">
        <v>700</v>
      </c>
      <c r="G15" s="10">
        <f t="shared" si="0"/>
        <v>1400</v>
      </c>
      <c r="H15" s="12" t="s">
        <v>51</v>
      </c>
      <c r="I15" s="12" t="s">
        <v>52</v>
      </c>
    </row>
    <row r="16" ht="80.1" customHeight="1" spans="1:9">
      <c r="A16" s="10">
        <v>15</v>
      </c>
      <c r="B16" s="13" t="s">
        <v>53</v>
      </c>
      <c r="C16" s="11">
        <v>1</v>
      </c>
      <c r="D16" s="10" t="s">
        <v>14</v>
      </c>
      <c r="E16" s="10"/>
      <c r="F16" s="10">
        <v>480</v>
      </c>
      <c r="G16" s="10">
        <f t="shared" si="0"/>
        <v>480</v>
      </c>
      <c r="H16" s="12" t="s">
        <v>54</v>
      </c>
      <c r="I16" s="12" t="s">
        <v>55</v>
      </c>
    </row>
    <row r="17" ht="80.1" customHeight="1" spans="1:9">
      <c r="A17" s="10">
        <v>16</v>
      </c>
      <c r="B17" s="13" t="s">
        <v>56</v>
      </c>
      <c r="C17" s="11">
        <v>1</v>
      </c>
      <c r="D17" s="10" t="s">
        <v>14</v>
      </c>
      <c r="E17" s="10"/>
      <c r="F17" s="10">
        <v>480</v>
      </c>
      <c r="G17" s="10">
        <f t="shared" si="0"/>
        <v>480</v>
      </c>
      <c r="H17" s="12" t="s">
        <v>57</v>
      </c>
      <c r="I17" s="12" t="s">
        <v>55</v>
      </c>
    </row>
    <row r="18" ht="80.1" customHeight="1" spans="1:9">
      <c r="A18" s="10">
        <v>17</v>
      </c>
      <c r="B18" s="13" t="s">
        <v>58</v>
      </c>
      <c r="C18" s="11">
        <v>2</v>
      </c>
      <c r="D18" s="10" t="s">
        <v>59</v>
      </c>
      <c r="E18" s="10"/>
      <c r="F18" s="10">
        <v>1500</v>
      </c>
      <c r="G18" s="10">
        <f t="shared" si="0"/>
        <v>3000</v>
      </c>
      <c r="H18" s="12" t="s">
        <v>60</v>
      </c>
      <c r="I18" s="12" t="s">
        <v>61</v>
      </c>
    </row>
    <row r="19" ht="80.1" customHeight="1" spans="1:9">
      <c r="A19" s="10">
        <v>18</v>
      </c>
      <c r="B19" s="13" t="s">
        <v>62</v>
      </c>
      <c r="C19" s="11">
        <v>1</v>
      </c>
      <c r="D19" s="10" t="s">
        <v>14</v>
      </c>
      <c r="E19" s="10"/>
      <c r="F19" s="10">
        <v>800</v>
      </c>
      <c r="G19" s="10">
        <f t="shared" si="0"/>
        <v>800</v>
      </c>
      <c r="H19" s="12" t="s">
        <v>63</v>
      </c>
      <c r="I19" s="12" t="s">
        <v>16</v>
      </c>
    </row>
    <row r="20" ht="80.1" customHeight="1" spans="1:9">
      <c r="A20" s="10">
        <v>19</v>
      </c>
      <c r="B20" s="13" t="s">
        <v>64</v>
      </c>
      <c r="C20" s="11">
        <v>2</v>
      </c>
      <c r="D20" s="10" t="s">
        <v>14</v>
      </c>
      <c r="E20" s="10"/>
      <c r="F20" s="10">
        <v>980</v>
      </c>
      <c r="G20" s="10">
        <f t="shared" si="0"/>
        <v>1960</v>
      </c>
      <c r="H20" s="12" t="s">
        <v>65</v>
      </c>
      <c r="I20" s="12" t="s">
        <v>16</v>
      </c>
    </row>
    <row r="21" ht="80.1" customHeight="1" spans="1:9">
      <c r="A21" s="10">
        <v>20</v>
      </c>
      <c r="B21" s="13" t="s">
        <v>66</v>
      </c>
      <c r="C21" s="11">
        <v>1</v>
      </c>
      <c r="D21" s="10" t="s">
        <v>14</v>
      </c>
      <c r="E21" s="10"/>
      <c r="F21" s="10">
        <v>2060</v>
      </c>
      <c r="G21" s="10">
        <f t="shared" si="0"/>
        <v>2060</v>
      </c>
      <c r="H21" s="12" t="s">
        <v>67</v>
      </c>
      <c r="I21" s="12" t="s">
        <v>68</v>
      </c>
    </row>
    <row r="22" ht="80.1" customHeight="1" spans="1:9">
      <c r="A22" s="10">
        <v>21</v>
      </c>
      <c r="B22" s="13" t="s">
        <v>69</v>
      </c>
      <c r="C22" s="11">
        <v>2</v>
      </c>
      <c r="D22" s="10" t="s">
        <v>14</v>
      </c>
      <c r="E22" s="15"/>
      <c r="F22" s="10">
        <v>630</v>
      </c>
      <c r="G22" s="10">
        <f t="shared" si="0"/>
        <v>1260</v>
      </c>
      <c r="H22" s="12" t="s">
        <v>70</v>
      </c>
      <c r="I22" s="12" t="s">
        <v>30</v>
      </c>
    </row>
    <row r="23" ht="80.1" customHeight="1" spans="1:9">
      <c r="A23" s="10">
        <v>22</v>
      </c>
      <c r="B23" s="13" t="s">
        <v>71</v>
      </c>
      <c r="C23" s="11">
        <v>2</v>
      </c>
      <c r="D23" s="10"/>
      <c r="E23" s="10"/>
      <c r="F23" s="10">
        <v>4000</v>
      </c>
      <c r="G23" s="10">
        <f t="shared" si="0"/>
        <v>8000</v>
      </c>
      <c r="H23" s="12" t="s">
        <v>72</v>
      </c>
      <c r="I23" s="12" t="s">
        <v>12</v>
      </c>
    </row>
    <row r="24" ht="80.1" customHeight="1" spans="1:9">
      <c r="A24" s="10">
        <v>23</v>
      </c>
      <c r="B24" s="13" t="s">
        <v>73</v>
      </c>
      <c r="C24" s="11">
        <v>2</v>
      </c>
      <c r="D24" s="10" t="s">
        <v>14</v>
      </c>
      <c r="E24" s="10"/>
      <c r="F24" s="10">
        <v>200</v>
      </c>
      <c r="G24" s="10">
        <f t="shared" si="0"/>
        <v>400</v>
      </c>
      <c r="H24" s="12" t="s">
        <v>73</v>
      </c>
      <c r="I24" s="12" t="s">
        <v>73</v>
      </c>
    </row>
    <row r="25" ht="80.1" customHeight="1" spans="1:9">
      <c r="A25" s="10">
        <v>24</v>
      </c>
      <c r="B25" s="13" t="s">
        <v>74</v>
      </c>
      <c r="C25" s="11">
        <v>1</v>
      </c>
      <c r="D25" s="10" t="s">
        <v>14</v>
      </c>
      <c r="E25" s="10"/>
      <c r="F25" s="10">
        <v>440</v>
      </c>
      <c r="G25" s="10">
        <f t="shared" si="0"/>
        <v>440</v>
      </c>
      <c r="H25" s="12" t="s">
        <v>75</v>
      </c>
      <c r="I25" s="12" t="s">
        <v>76</v>
      </c>
    </row>
    <row r="26" ht="80.1" customHeight="1" spans="1:9">
      <c r="A26" s="10">
        <v>25</v>
      </c>
      <c r="B26" s="13" t="s">
        <v>77</v>
      </c>
      <c r="C26" s="11">
        <v>1</v>
      </c>
      <c r="D26" s="10" t="s">
        <v>14</v>
      </c>
      <c r="E26" s="10"/>
      <c r="F26" s="10">
        <v>460</v>
      </c>
      <c r="G26" s="10">
        <f t="shared" si="0"/>
        <v>460</v>
      </c>
      <c r="H26" s="12" t="s">
        <v>78</v>
      </c>
      <c r="I26" s="12" t="s">
        <v>79</v>
      </c>
    </row>
    <row r="27" ht="80.1" customHeight="1" spans="1:9">
      <c r="A27" s="10">
        <v>26</v>
      </c>
      <c r="B27" s="16" t="s">
        <v>80</v>
      </c>
      <c r="C27" s="11">
        <v>3</v>
      </c>
      <c r="D27" s="10" t="s">
        <v>14</v>
      </c>
      <c r="E27" s="10"/>
      <c r="F27" s="10">
        <v>100</v>
      </c>
      <c r="G27" s="10">
        <f t="shared" si="0"/>
        <v>300</v>
      </c>
      <c r="H27" s="17" t="s">
        <v>80</v>
      </c>
      <c r="I27" s="17" t="s">
        <v>80</v>
      </c>
    </row>
    <row r="28" ht="84" spans="1:9">
      <c r="A28" s="10">
        <v>27</v>
      </c>
      <c r="B28" s="18" t="s">
        <v>81</v>
      </c>
      <c r="C28" s="18">
        <v>1</v>
      </c>
      <c r="D28" s="19" t="s">
        <v>82</v>
      </c>
      <c r="E28" s="20"/>
      <c r="F28" s="18">
        <v>500</v>
      </c>
      <c r="G28" s="19">
        <f t="shared" si="0"/>
        <v>500</v>
      </c>
      <c r="H28" s="21" t="s">
        <v>83</v>
      </c>
      <c r="I28" s="23" t="s">
        <v>84</v>
      </c>
    </row>
    <row r="29" ht="210" spans="1:9">
      <c r="A29" s="10">
        <v>28</v>
      </c>
      <c r="B29" s="22" t="s">
        <v>85</v>
      </c>
      <c r="C29" s="22">
        <v>1</v>
      </c>
      <c r="D29" s="22" t="s">
        <v>14</v>
      </c>
      <c r="E29" s="22"/>
      <c r="F29" s="18">
        <v>1200</v>
      </c>
      <c r="G29" s="19">
        <f t="shared" si="0"/>
        <v>1200</v>
      </c>
      <c r="H29" s="21" t="s">
        <v>86</v>
      </c>
      <c r="I29" s="21" t="s">
        <v>87</v>
      </c>
    </row>
    <row r="30" ht="280" spans="1:9">
      <c r="A30" s="10">
        <v>29</v>
      </c>
      <c r="B30" s="18" t="s">
        <v>88</v>
      </c>
      <c r="C30" s="18">
        <v>1</v>
      </c>
      <c r="D30" s="19" t="s">
        <v>82</v>
      </c>
      <c r="E30" s="20"/>
      <c r="F30" s="18">
        <v>1400</v>
      </c>
      <c r="G30" s="19">
        <f t="shared" si="0"/>
        <v>1400</v>
      </c>
      <c r="H30" s="21" t="s">
        <v>89</v>
      </c>
      <c r="I30" s="24" t="s">
        <v>90</v>
      </c>
    </row>
    <row r="31" spans="1:9">
      <c r="A31" s="10"/>
      <c r="B31" s="10" t="s">
        <v>6</v>
      </c>
      <c r="C31" s="10"/>
      <c r="D31" s="10"/>
      <c r="E31" s="10"/>
      <c r="F31" s="10"/>
      <c r="G31" s="10">
        <f>SUM(G2:G30)</f>
        <v>67360</v>
      </c>
      <c r="H31" s="12"/>
      <c r="I31" s="12"/>
    </row>
  </sheetData>
  <conditionalFormatting sqref="D28">
    <cfRule type="cellIs" dxfId="0" priority="3" stopIfTrue="1" operator="lessThan">
      <formula>0</formula>
    </cfRule>
  </conditionalFormatting>
  <conditionalFormatting sqref="D29">
    <cfRule type="cellIs" dxfId="0" priority="1" stopIfTrue="1" operator="lessThan">
      <formula>0</formula>
    </cfRule>
  </conditionalFormatting>
  <conditionalFormatting sqref="D30">
    <cfRule type="cellIs" dxfId="0" priority="2" stopIfTrue="1" operator="lessThan">
      <formula>0</formula>
    </cfRule>
  </conditionalFormatting>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F38"/>
  <sheetViews>
    <sheetView workbookViewId="0">
      <selection activeCell="F2" sqref="F2:F37"/>
    </sheetView>
  </sheetViews>
  <sheetFormatPr defaultColWidth="9" defaultRowHeight="15" outlineLevelCol="5"/>
  <cols>
    <col min="2" max="2" width="11.1272727272727" style="1" customWidth="1"/>
  </cols>
  <sheetData>
    <row r="1" spans="2:2">
      <c r="B1" s="2" t="s">
        <v>5</v>
      </c>
    </row>
    <row r="2" spans="2:4">
      <c r="B2" s="3">
        <v>3300</v>
      </c>
      <c r="C2">
        <v>0.8</v>
      </c>
      <c r="D2">
        <f>C2*B2</f>
        <v>2640</v>
      </c>
    </row>
    <row r="3" spans="2:6">
      <c r="B3" s="3">
        <v>3850</v>
      </c>
      <c r="C3">
        <v>0.8</v>
      </c>
      <c r="D3">
        <f t="shared" ref="D3:D36" si="0">C3*B3</f>
        <v>3080</v>
      </c>
      <c r="F3">
        <f t="shared" ref="F3:F37" si="1">E3*D3</f>
        <v>0</v>
      </c>
    </row>
    <row r="4" spans="2:6">
      <c r="B4" s="3">
        <v>2730</v>
      </c>
      <c r="C4">
        <v>0.8</v>
      </c>
      <c r="D4">
        <f t="shared" si="0"/>
        <v>2184</v>
      </c>
      <c r="F4">
        <f t="shared" si="1"/>
        <v>0</v>
      </c>
    </row>
    <row r="5" spans="2:6">
      <c r="B5" s="3">
        <v>720</v>
      </c>
      <c r="C5">
        <v>0.8</v>
      </c>
      <c r="D5">
        <f t="shared" si="0"/>
        <v>576</v>
      </c>
      <c r="F5">
        <f t="shared" si="1"/>
        <v>0</v>
      </c>
    </row>
    <row r="6" spans="2:6">
      <c r="B6" s="3">
        <v>580</v>
      </c>
      <c r="C6">
        <v>0.8</v>
      </c>
      <c r="D6">
        <f t="shared" si="0"/>
        <v>464</v>
      </c>
      <c r="F6">
        <f t="shared" si="1"/>
        <v>0</v>
      </c>
    </row>
    <row r="7" spans="2:6">
      <c r="B7" s="1">
        <v>14100</v>
      </c>
      <c r="C7">
        <v>0.8</v>
      </c>
      <c r="D7">
        <f t="shared" si="0"/>
        <v>11280</v>
      </c>
      <c r="F7">
        <f t="shared" si="1"/>
        <v>0</v>
      </c>
    </row>
    <row r="8" spans="2:6">
      <c r="B8" s="3">
        <v>430</v>
      </c>
      <c r="C8">
        <v>0.8</v>
      </c>
      <c r="D8">
        <f t="shared" si="0"/>
        <v>344</v>
      </c>
      <c r="F8">
        <f t="shared" si="1"/>
        <v>0</v>
      </c>
    </row>
    <row r="9" spans="2:6">
      <c r="B9" s="3">
        <v>750</v>
      </c>
      <c r="C9">
        <v>0.8</v>
      </c>
      <c r="D9">
        <f t="shared" si="0"/>
        <v>600</v>
      </c>
      <c r="F9">
        <f t="shared" si="1"/>
        <v>0</v>
      </c>
    </row>
    <row r="10" spans="2:6">
      <c r="B10" s="3">
        <v>780</v>
      </c>
      <c r="C10">
        <v>0.8</v>
      </c>
      <c r="D10">
        <f t="shared" si="0"/>
        <v>624</v>
      </c>
      <c r="F10">
        <f t="shared" si="1"/>
        <v>0</v>
      </c>
    </row>
    <row r="11" spans="2:6">
      <c r="B11" s="3">
        <v>498</v>
      </c>
      <c r="C11">
        <v>0.8</v>
      </c>
      <c r="D11">
        <f t="shared" si="0"/>
        <v>398.4</v>
      </c>
      <c r="F11">
        <f t="shared" si="1"/>
        <v>0</v>
      </c>
    </row>
    <row r="12" spans="2:6">
      <c r="B12" s="3">
        <v>310</v>
      </c>
      <c r="C12">
        <v>0.8</v>
      </c>
      <c r="D12">
        <f t="shared" si="0"/>
        <v>248</v>
      </c>
      <c r="F12">
        <f t="shared" si="1"/>
        <v>0</v>
      </c>
    </row>
    <row r="13" spans="2:6">
      <c r="B13" s="3">
        <v>860</v>
      </c>
      <c r="C13">
        <v>0.8</v>
      </c>
      <c r="D13">
        <f t="shared" si="0"/>
        <v>688</v>
      </c>
      <c r="F13">
        <f t="shared" si="1"/>
        <v>0</v>
      </c>
    </row>
    <row r="14" spans="2:6">
      <c r="B14" s="3">
        <v>980</v>
      </c>
      <c r="C14">
        <v>0.8</v>
      </c>
      <c r="D14">
        <f t="shared" si="0"/>
        <v>784</v>
      </c>
      <c r="F14">
        <f t="shared" si="1"/>
        <v>0</v>
      </c>
    </row>
    <row r="15" spans="2:6">
      <c r="B15" s="3">
        <v>980</v>
      </c>
      <c r="C15">
        <v>0.8</v>
      </c>
      <c r="D15">
        <f t="shared" si="0"/>
        <v>784</v>
      </c>
      <c r="F15">
        <f t="shared" si="1"/>
        <v>0</v>
      </c>
    </row>
    <row r="16" spans="2:6">
      <c r="B16" s="3">
        <v>880</v>
      </c>
      <c r="C16">
        <v>0.8</v>
      </c>
      <c r="D16">
        <f t="shared" si="0"/>
        <v>704</v>
      </c>
      <c r="F16">
        <f t="shared" si="1"/>
        <v>0</v>
      </c>
    </row>
    <row r="17" spans="2:6">
      <c r="B17" s="3">
        <v>610</v>
      </c>
      <c r="C17">
        <v>0.8</v>
      </c>
      <c r="D17">
        <f t="shared" si="0"/>
        <v>488</v>
      </c>
      <c r="F17">
        <f t="shared" si="1"/>
        <v>0</v>
      </c>
    </row>
    <row r="18" spans="2:6">
      <c r="B18" s="3">
        <v>610</v>
      </c>
      <c r="C18">
        <v>0.8</v>
      </c>
      <c r="D18">
        <f t="shared" si="0"/>
        <v>488</v>
      </c>
      <c r="F18">
        <f t="shared" si="1"/>
        <v>0</v>
      </c>
    </row>
    <row r="19" spans="2:6">
      <c r="B19" s="3">
        <v>1880</v>
      </c>
      <c r="C19">
        <v>0.8</v>
      </c>
      <c r="D19">
        <f t="shared" si="0"/>
        <v>1504</v>
      </c>
      <c r="F19">
        <f t="shared" si="1"/>
        <v>0</v>
      </c>
    </row>
    <row r="20" spans="2:6">
      <c r="B20" s="3">
        <v>5240</v>
      </c>
      <c r="C20">
        <v>0.8</v>
      </c>
      <c r="D20">
        <f t="shared" si="0"/>
        <v>4192</v>
      </c>
      <c r="F20">
        <f t="shared" si="1"/>
        <v>0</v>
      </c>
    </row>
    <row r="21" spans="2:6">
      <c r="B21" s="3"/>
      <c r="C21">
        <v>0.8</v>
      </c>
      <c r="D21">
        <f t="shared" si="0"/>
        <v>0</v>
      </c>
      <c r="F21">
        <f t="shared" si="1"/>
        <v>0</v>
      </c>
    </row>
    <row r="22" spans="2:6">
      <c r="B22" s="3"/>
      <c r="C22">
        <v>0.8</v>
      </c>
      <c r="D22">
        <f t="shared" si="0"/>
        <v>0</v>
      </c>
      <c r="F22">
        <f t="shared" si="1"/>
        <v>0</v>
      </c>
    </row>
    <row r="23" spans="2:6">
      <c r="B23" s="3">
        <v>2580</v>
      </c>
      <c r="C23">
        <v>0.8</v>
      </c>
      <c r="D23">
        <f t="shared" si="0"/>
        <v>2064</v>
      </c>
      <c r="F23">
        <f t="shared" si="1"/>
        <v>0</v>
      </c>
    </row>
    <row r="24" spans="2:6">
      <c r="B24" s="3">
        <v>788</v>
      </c>
      <c r="C24">
        <v>0.8</v>
      </c>
      <c r="D24">
        <f t="shared" si="0"/>
        <v>630.4</v>
      </c>
      <c r="F24">
        <f t="shared" si="1"/>
        <v>0</v>
      </c>
    </row>
    <row r="25" spans="2:6">
      <c r="B25" s="3">
        <v>2400</v>
      </c>
      <c r="C25">
        <v>0.8</v>
      </c>
      <c r="D25">
        <f t="shared" si="0"/>
        <v>1920</v>
      </c>
      <c r="F25">
        <f t="shared" si="1"/>
        <v>0</v>
      </c>
    </row>
    <row r="26" spans="2:6">
      <c r="B26" s="3">
        <v>1960</v>
      </c>
      <c r="C26">
        <v>0.8</v>
      </c>
      <c r="D26">
        <f t="shared" si="0"/>
        <v>1568</v>
      </c>
      <c r="F26">
        <f t="shared" si="1"/>
        <v>0</v>
      </c>
    </row>
    <row r="27" spans="2:6">
      <c r="B27" s="3"/>
      <c r="C27">
        <v>0.8</v>
      </c>
      <c r="D27">
        <f t="shared" si="0"/>
        <v>0</v>
      </c>
      <c r="F27">
        <f t="shared" si="1"/>
        <v>0</v>
      </c>
    </row>
    <row r="28" spans="2:6">
      <c r="B28" s="3"/>
      <c r="C28">
        <v>0.8</v>
      </c>
      <c r="D28">
        <f t="shared" si="0"/>
        <v>0</v>
      </c>
      <c r="F28">
        <f t="shared" si="1"/>
        <v>0</v>
      </c>
    </row>
    <row r="29" spans="2:6">
      <c r="B29" s="3">
        <v>90</v>
      </c>
      <c r="C29">
        <v>0.8</v>
      </c>
      <c r="D29">
        <f t="shared" si="0"/>
        <v>72</v>
      </c>
      <c r="F29">
        <f t="shared" si="1"/>
        <v>0</v>
      </c>
    </row>
    <row r="30" spans="2:6">
      <c r="B30" s="3">
        <v>1170</v>
      </c>
      <c r="C30">
        <v>0.8</v>
      </c>
      <c r="D30">
        <f t="shared" si="0"/>
        <v>936</v>
      </c>
      <c r="F30">
        <f t="shared" si="1"/>
        <v>0</v>
      </c>
    </row>
    <row r="31" spans="2:6">
      <c r="B31" s="3"/>
      <c r="C31">
        <v>0.8</v>
      </c>
      <c r="D31">
        <f t="shared" si="0"/>
        <v>0</v>
      </c>
      <c r="F31">
        <f t="shared" si="1"/>
        <v>0</v>
      </c>
    </row>
    <row r="32" spans="2:6">
      <c r="B32" s="3">
        <v>550</v>
      </c>
      <c r="C32">
        <v>0.8</v>
      </c>
      <c r="D32">
        <f t="shared" si="0"/>
        <v>440</v>
      </c>
      <c r="F32">
        <f t="shared" si="1"/>
        <v>0</v>
      </c>
    </row>
    <row r="33" spans="2:6">
      <c r="B33" s="3">
        <v>580</v>
      </c>
      <c r="C33">
        <v>0.8</v>
      </c>
      <c r="D33">
        <f t="shared" si="0"/>
        <v>464</v>
      </c>
      <c r="F33">
        <f t="shared" si="1"/>
        <v>0</v>
      </c>
    </row>
    <row r="34" spans="2:6">
      <c r="B34" s="3">
        <v>2730</v>
      </c>
      <c r="C34">
        <v>0.8</v>
      </c>
      <c r="D34">
        <f t="shared" si="0"/>
        <v>2184</v>
      </c>
      <c r="F34">
        <f t="shared" si="1"/>
        <v>0</v>
      </c>
    </row>
    <row r="35" spans="2:6">
      <c r="B35" s="3"/>
      <c r="C35">
        <v>0.8</v>
      </c>
      <c r="D35">
        <f t="shared" si="0"/>
        <v>0</v>
      </c>
      <c r="F35">
        <f t="shared" si="1"/>
        <v>0</v>
      </c>
    </row>
    <row r="36" spans="2:6">
      <c r="B36" s="4">
        <v>640</v>
      </c>
      <c r="C36">
        <v>0.8</v>
      </c>
      <c r="D36">
        <f t="shared" si="0"/>
        <v>512</v>
      </c>
      <c r="F36">
        <f t="shared" si="1"/>
        <v>0</v>
      </c>
    </row>
    <row r="37" spans="2:6">
      <c r="B37" s="3"/>
      <c r="C37">
        <v>0.8</v>
      </c>
      <c r="F37">
        <f t="shared" si="1"/>
        <v>0</v>
      </c>
    </row>
    <row r="38" spans="2:2">
      <c r="B38" s="3"/>
    </row>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易江</cp:lastModifiedBy>
  <dcterms:created xsi:type="dcterms:W3CDTF">2022-10-15T06:07:00Z</dcterms:created>
  <dcterms:modified xsi:type="dcterms:W3CDTF">2022-10-17T01:34:46Z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806AF9A11A1D434D9C57FBD85B0B4C06</vt:lpwstr>
  </property>
  <property fmtid="{D5CDD505-2E9C-101B-9397-08002B2CF9AE}" pid="3" name="KSOProductBuildVer">
    <vt:lpwstr>2052-11.1.0.12598</vt:lpwstr>
  </property>
</Properties>
</file>