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$hl31357" sheetId="1" r:id="rId1"/>
  </sheets>
  <calcPr calcId="144525"/>
</workbook>
</file>

<file path=xl/sharedStrings.xml><?xml version="1.0" encoding="utf-8"?>
<sst xmlns="http://schemas.openxmlformats.org/spreadsheetml/2006/main" count="85" uniqueCount="52">
  <si>
    <t>门窗编号</t>
  </si>
  <si>
    <t>材料</t>
  </si>
  <si>
    <t>洞口尺寸(宽</t>
  </si>
  <si>
    <t>高)</t>
  </si>
  <si>
    <t>楼层1</t>
  </si>
  <si>
    <t>楼层2</t>
  </si>
  <si>
    <t>楼层3</t>
  </si>
  <si>
    <t>楼层4</t>
  </si>
  <si>
    <t>楼层5~7</t>
  </si>
  <si>
    <t>楼层8</t>
  </si>
  <si>
    <t>楼层9</t>
  </si>
  <si>
    <t>楼层10</t>
  </si>
  <si>
    <t>楼层11</t>
  </si>
  <si>
    <t>楼层12</t>
  </si>
  <si>
    <t>扇</t>
  </si>
  <si>
    <t>面积</t>
  </si>
  <si>
    <t>C0611</t>
  </si>
  <si>
    <t>成品断桥铝窗</t>
  </si>
  <si>
    <t>C0618</t>
  </si>
  <si>
    <t>C1211</t>
  </si>
  <si>
    <t>C1217</t>
  </si>
  <si>
    <t>C1218</t>
  </si>
  <si>
    <t>C1224</t>
  </si>
  <si>
    <t>C1517</t>
  </si>
  <si>
    <t>C1518</t>
  </si>
  <si>
    <t>C1524</t>
  </si>
  <si>
    <t>C1817</t>
  </si>
  <si>
    <t>C1818</t>
  </si>
  <si>
    <t>C1824</t>
  </si>
  <si>
    <t>C2110</t>
  </si>
  <si>
    <t>C2117</t>
  </si>
  <si>
    <t>C2124</t>
  </si>
  <si>
    <t>C2224</t>
  </si>
  <si>
    <t>C2317</t>
  </si>
  <si>
    <t>C2517</t>
  </si>
  <si>
    <t>C2717</t>
  </si>
  <si>
    <t>C3317</t>
  </si>
  <si>
    <t>LC0611</t>
  </si>
  <si>
    <t>LC1217</t>
  </si>
  <si>
    <t>LC1217d</t>
  </si>
  <si>
    <t>LC1517</t>
  </si>
  <si>
    <t>LC1817</t>
  </si>
  <si>
    <t>LC2111</t>
  </si>
  <si>
    <t>LC2117</t>
  </si>
  <si>
    <t>LC2317d</t>
  </si>
  <si>
    <t>LC2517d</t>
  </si>
  <si>
    <t>LC2717d</t>
  </si>
  <si>
    <t>LC3217d</t>
  </si>
  <si>
    <t>LC3417d</t>
  </si>
  <si>
    <t>LC3717d</t>
  </si>
  <si>
    <t>LC4617d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</si>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</sst>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showGridLines="0" tabSelected="1" workbookViewId="0">
      <selection activeCell="F1" sqref="E$1:E$1048576 F$1:F$1048576"/>
    </sheetView>
  </sheetViews>
  <sheetFormatPr defaultColWidth="9" defaultRowHeight="13.5"/>
  <cols>
    <col min="2" max="2" width="13" customWidth="1"/>
    <col min="3" max="4" width="15.125" customWidth="1"/>
    <col min="5" max="6" width="15.125" hidden="1" customWidth="1"/>
    <col min="7" max="10" width="6.25" customWidth="1"/>
    <col min="11" max="11" width="8.5" customWidth="1"/>
    <col min="12" max="13" width="6.25" customWidth="1"/>
    <col min="14" max="16" width="7.25" customWidth="1"/>
    <col min="17" max="17" width="5.2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3" t="s">
        <v>15</v>
      </c>
    </row>
    <row r="2" spans="1:18">
      <c r="A2" s="1" t="s">
        <v>16</v>
      </c>
      <c r="B2" s="1" t="s">
        <v>17</v>
      </c>
      <c r="C2" s="1">
        <v>600</v>
      </c>
      <c r="D2" s="1">
        <v>1100</v>
      </c>
      <c r="E2" s="1">
        <f>C2*D2</f>
        <v>660000</v>
      </c>
      <c r="F2" s="1">
        <f>E2/1000000</f>
        <v>0.66</v>
      </c>
      <c r="G2" s="1"/>
      <c r="H2" s="1"/>
      <c r="I2" s="1">
        <v>2</v>
      </c>
      <c r="J2" s="1">
        <v>2</v>
      </c>
      <c r="K2" s="1">
        <v>2</v>
      </c>
      <c r="L2" s="1"/>
      <c r="M2" s="1"/>
      <c r="N2" s="1"/>
      <c r="O2" s="1"/>
      <c r="P2" s="1"/>
      <c r="Q2" s="1">
        <v>6</v>
      </c>
      <c r="R2" s="2">
        <f>F2*Q2</f>
        <v>3.96</v>
      </c>
    </row>
    <row r="3" spans="1:18">
      <c r="A3" s="1" t="s">
        <v>18</v>
      </c>
      <c r="B3" s="1" t="s">
        <v>17</v>
      </c>
      <c r="C3" s="1">
        <v>600</v>
      </c>
      <c r="D3" s="1">
        <v>1800</v>
      </c>
      <c r="E3" s="1">
        <f t="shared" ref="E3:E35" si="0">C3*D3</f>
        <v>1080000</v>
      </c>
      <c r="F3" s="1">
        <f t="shared" ref="F3:F35" si="1">E3/1000000</f>
        <v>1.08</v>
      </c>
      <c r="G3" s="1">
        <v>1</v>
      </c>
      <c r="H3" s="1">
        <v>2</v>
      </c>
      <c r="I3" s="1"/>
      <c r="J3" s="1"/>
      <c r="K3" s="1"/>
      <c r="L3" s="1"/>
      <c r="M3" s="1"/>
      <c r="N3" s="1"/>
      <c r="O3" s="1"/>
      <c r="P3" s="1"/>
      <c r="Q3" s="1">
        <v>3</v>
      </c>
      <c r="R3" s="2">
        <f t="shared" ref="R3:R35" si="2">F3*Q3</f>
        <v>3.24</v>
      </c>
    </row>
    <row r="4" spans="1:18">
      <c r="A4" s="1" t="s">
        <v>19</v>
      </c>
      <c r="B4" s="1" t="s">
        <v>17</v>
      </c>
      <c r="C4" s="1">
        <v>1200</v>
      </c>
      <c r="D4" s="1">
        <v>1100</v>
      </c>
      <c r="E4" s="1">
        <f t="shared" si="0"/>
        <v>1320000</v>
      </c>
      <c r="F4" s="1">
        <f t="shared" si="1"/>
        <v>1.32</v>
      </c>
      <c r="G4" s="1"/>
      <c r="H4" s="1"/>
      <c r="I4" s="1">
        <v>8</v>
      </c>
      <c r="J4" s="1">
        <v>8</v>
      </c>
      <c r="K4" s="1">
        <v>8</v>
      </c>
      <c r="L4" s="1"/>
      <c r="M4" s="1"/>
      <c r="N4" s="1"/>
      <c r="O4" s="1"/>
      <c r="P4" s="1"/>
      <c r="Q4" s="1">
        <v>24</v>
      </c>
      <c r="R4" s="2">
        <f t="shared" si="2"/>
        <v>31.68</v>
      </c>
    </row>
    <row r="5" spans="1:18">
      <c r="A5" s="1" t="s">
        <v>20</v>
      </c>
      <c r="B5" s="1" t="s">
        <v>17</v>
      </c>
      <c r="C5" s="1">
        <v>1200</v>
      </c>
      <c r="D5" s="1">
        <v>1700</v>
      </c>
      <c r="E5" s="1">
        <f t="shared" si="0"/>
        <v>2040000</v>
      </c>
      <c r="F5" s="1">
        <f t="shared" si="1"/>
        <v>2.04</v>
      </c>
      <c r="G5" s="1"/>
      <c r="H5" s="1"/>
      <c r="I5" s="1">
        <v>4</v>
      </c>
      <c r="J5" s="1">
        <v>4</v>
      </c>
      <c r="K5" s="1">
        <v>4</v>
      </c>
      <c r="L5" s="1"/>
      <c r="M5" s="1"/>
      <c r="N5" s="1"/>
      <c r="O5" s="1"/>
      <c r="P5" s="1"/>
      <c r="Q5" s="1">
        <v>12</v>
      </c>
      <c r="R5" s="2">
        <f t="shared" si="2"/>
        <v>24.48</v>
      </c>
    </row>
    <row r="6" spans="1:18">
      <c r="A6" s="1" t="s">
        <v>21</v>
      </c>
      <c r="B6" s="1" t="s">
        <v>17</v>
      </c>
      <c r="C6" s="1">
        <v>1200</v>
      </c>
      <c r="D6" s="1">
        <v>1800</v>
      </c>
      <c r="E6" s="1">
        <f t="shared" si="0"/>
        <v>2160000</v>
      </c>
      <c r="F6" s="1">
        <f t="shared" si="1"/>
        <v>2.16</v>
      </c>
      <c r="G6" s="1">
        <v>8</v>
      </c>
      <c r="H6" s="1">
        <v>8</v>
      </c>
      <c r="I6" s="1"/>
      <c r="J6" s="1"/>
      <c r="K6" s="1"/>
      <c r="L6" s="1"/>
      <c r="M6" s="1"/>
      <c r="N6" s="1"/>
      <c r="O6" s="1"/>
      <c r="P6" s="1"/>
      <c r="Q6" s="1">
        <v>16</v>
      </c>
      <c r="R6" s="2">
        <f t="shared" si="2"/>
        <v>34.56</v>
      </c>
    </row>
    <row r="7" spans="1:18">
      <c r="A7" s="1" t="s">
        <v>22</v>
      </c>
      <c r="B7" s="1" t="s">
        <v>17</v>
      </c>
      <c r="C7" s="1">
        <v>1200</v>
      </c>
      <c r="D7" s="1">
        <v>2400</v>
      </c>
      <c r="E7" s="1">
        <f t="shared" si="0"/>
        <v>2880000</v>
      </c>
      <c r="F7" s="1">
        <f t="shared" si="1"/>
        <v>2.88</v>
      </c>
      <c r="G7" s="1">
        <v>6</v>
      </c>
      <c r="H7" s="1">
        <v>2</v>
      </c>
      <c r="I7" s="1"/>
      <c r="J7" s="1"/>
      <c r="K7" s="1"/>
      <c r="L7" s="1"/>
      <c r="M7" s="1"/>
      <c r="N7" s="1"/>
      <c r="O7" s="1"/>
      <c r="P7" s="1"/>
      <c r="Q7" s="1">
        <v>8</v>
      </c>
      <c r="R7" s="2">
        <f t="shared" si="2"/>
        <v>23.04</v>
      </c>
    </row>
    <row r="8" spans="1:18">
      <c r="A8" s="1" t="s">
        <v>23</v>
      </c>
      <c r="B8" s="1" t="s">
        <v>17</v>
      </c>
      <c r="C8" s="1">
        <v>1500</v>
      </c>
      <c r="D8" s="1">
        <v>1700</v>
      </c>
      <c r="E8" s="1">
        <f t="shared" si="0"/>
        <v>2550000</v>
      </c>
      <c r="F8" s="1">
        <f t="shared" si="1"/>
        <v>2.55</v>
      </c>
      <c r="G8" s="1"/>
      <c r="H8" s="1">
        <v>2</v>
      </c>
      <c r="I8" s="1">
        <v>10</v>
      </c>
      <c r="J8" s="1">
        <v>10</v>
      </c>
      <c r="K8" s="1">
        <v>10</v>
      </c>
      <c r="L8" s="1"/>
      <c r="M8" s="1"/>
      <c r="N8" s="1"/>
      <c r="O8" s="1"/>
      <c r="P8" s="1">
        <v>4</v>
      </c>
      <c r="Q8" s="1">
        <v>36</v>
      </c>
      <c r="R8" s="2">
        <f t="shared" si="2"/>
        <v>91.8</v>
      </c>
    </row>
    <row r="9" spans="1:18">
      <c r="A9" s="1" t="s">
        <v>24</v>
      </c>
      <c r="B9" s="1" t="s">
        <v>17</v>
      </c>
      <c r="C9" s="1">
        <v>1500</v>
      </c>
      <c r="D9" s="1">
        <v>1800</v>
      </c>
      <c r="E9" s="1">
        <f t="shared" si="0"/>
        <v>2700000</v>
      </c>
      <c r="F9" s="1">
        <f t="shared" si="1"/>
        <v>2.7</v>
      </c>
      <c r="G9" s="1"/>
      <c r="H9" s="1">
        <v>2</v>
      </c>
      <c r="I9" s="1"/>
      <c r="J9" s="1"/>
      <c r="K9" s="1"/>
      <c r="L9" s="1"/>
      <c r="M9" s="1"/>
      <c r="N9" s="1"/>
      <c r="O9" s="1"/>
      <c r="P9" s="1"/>
      <c r="Q9" s="1">
        <v>2</v>
      </c>
      <c r="R9" s="2">
        <f t="shared" si="2"/>
        <v>5.4</v>
      </c>
    </row>
    <row r="10" spans="1:18">
      <c r="A10" s="1" t="s">
        <v>25</v>
      </c>
      <c r="B10" s="1" t="s">
        <v>17</v>
      </c>
      <c r="C10" s="1">
        <v>1500</v>
      </c>
      <c r="D10" s="1">
        <v>2400</v>
      </c>
      <c r="E10" s="1">
        <f t="shared" si="0"/>
        <v>3600000</v>
      </c>
      <c r="F10" s="1">
        <f t="shared" si="1"/>
        <v>3.6</v>
      </c>
      <c r="G10" s="1">
        <v>17</v>
      </c>
      <c r="H10" s="1">
        <v>10</v>
      </c>
      <c r="I10" s="1"/>
      <c r="J10" s="1"/>
      <c r="K10" s="1"/>
      <c r="L10" s="1"/>
      <c r="M10" s="1"/>
      <c r="N10" s="1"/>
      <c r="O10" s="1"/>
      <c r="P10" s="1"/>
      <c r="Q10" s="1">
        <v>27</v>
      </c>
      <c r="R10" s="2">
        <f t="shared" si="2"/>
        <v>97.2</v>
      </c>
    </row>
    <row r="11" spans="1:18">
      <c r="A11" s="1" t="s">
        <v>26</v>
      </c>
      <c r="B11" s="1" t="s">
        <v>17</v>
      </c>
      <c r="C11" s="1">
        <v>1800</v>
      </c>
      <c r="D11" s="1">
        <v>1700</v>
      </c>
      <c r="E11" s="1">
        <f t="shared" si="0"/>
        <v>3060000</v>
      </c>
      <c r="F11" s="1">
        <f t="shared" si="1"/>
        <v>3.06</v>
      </c>
      <c r="G11" s="1"/>
      <c r="H11" s="1">
        <v>2</v>
      </c>
      <c r="I11" s="1">
        <v>1</v>
      </c>
      <c r="J11" s="1">
        <v>1</v>
      </c>
      <c r="K11" s="1">
        <v>1</v>
      </c>
      <c r="L11" s="1"/>
      <c r="M11" s="1"/>
      <c r="N11" s="1"/>
      <c r="O11" s="1"/>
      <c r="P11" s="1"/>
      <c r="Q11" s="1">
        <v>5</v>
      </c>
      <c r="R11" s="2">
        <f t="shared" si="2"/>
        <v>15.3</v>
      </c>
    </row>
    <row r="12" spans="1:18">
      <c r="A12" s="1" t="s">
        <v>27</v>
      </c>
      <c r="B12" s="1" t="s">
        <v>17</v>
      </c>
      <c r="C12" s="1">
        <v>1800</v>
      </c>
      <c r="D12" s="1">
        <v>1800</v>
      </c>
      <c r="E12" s="1">
        <f t="shared" si="0"/>
        <v>3240000</v>
      </c>
      <c r="F12" s="1">
        <f t="shared" si="1"/>
        <v>3.24</v>
      </c>
      <c r="G12" s="1">
        <v>8</v>
      </c>
      <c r="H12" s="1"/>
      <c r="I12" s="1"/>
      <c r="J12" s="1"/>
      <c r="K12" s="1"/>
      <c r="L12" s="1"/>
      <c r="M12" s="1"/>
      <c r="N12" s="1"/>
      <c r="O12" s="1"/>
      <c r="P12" s="1"/>
      <c r="Q12" s="1">
        <v>8</v>
      </c>
      <c r="R12" s="2">
        <f t="shared" si="2"/>
        <v>25.92</v>
      </c>
    </row>
    <row r="13" spans="1:18">
      <c r="A13" s="1" t="s">
        <v>28</v>
      </c>
      <c r="B13" s="1" t="s">
        <v>17</v>
      </c>
      <c r="C13" s="1">
        <v>1800</v>
      </c>
      <c r="D13" s="1">
        <v>2400</v>
      </c>
      <c r="E13" s="1">
        <f t="shared" si="0"/>
        <v>4320000</v>
      </c>
      <c r="F13" s="1">
        <f t="shared" si="1"/>
        <v>4.32</v>
      </c>
      <c r="G13" s="1">
        <v>2</v>
      </c>
      <c r="H13" s="1">
        <v>1</v>
      </c>
      <c r="I13" s="1"/>
      <c r="J13" s="1"/>
      <c r="K13" s="1"/>
      <c r="L13" s="1"/>
      <c r="M13" s="1"/>
      <c r="N13" s="1"/>
      <c r="O13" s="1"/>
      <c r="P13" s="1">
        <v>2</v>
      </c>
      <c r="Q13" s="1">
        <v>5</v>
      </c>
      <c r="R13" s="2">
        <f t="shared" si="2"/>
        <v>21.6</v>
      </c>
    </row>
    <row r="14" spans="1:18">
      <c r="A14" s="1" t="s">
        <v>29</v>
      </c>
      <c r="B14" s="1" t="s">
        <v>17</v>
      </c>
      <c r="C14" s="1">
        <v>2100</v>
      </c>
      <c r="D14" s="1">
        <v>1000</v>
      </c>
      <c r="E14" s="1">
        <f t="shared" si="0"/>
        <v>2100000</v>
      </c>
      <c r="F14" s="1">
        <f t="shared" si="1"/>
        <v>2.1</v>
      </c>
      <c r="G14" s="1">
        <v>1</v>
      </c>
      <c r="H14" s="1">
        <v>1</v>
      </c>
      <c r="I14" s="1"/>
      <c r="J14" s="1"/>
      <c r="K14" s="1"/>
      <c r="L14" s="1">
        <v>1</v>
      </c>
      <c r="M14" s="1">
        <v>1</v>
      </c>
      <c r="N14" s="1">
        <v>1</v>
      </c>
      <c r="O14" s="1">
        <v>1</v>
      </c>
      <c r="P14" s="1"/>
      <c r="Q14" s="1">
        <v>6</v>
      </c>
      <c r="R14" s="2">
        <f t="shared" si="2"/>
        <v>12.6</v>
      </c>
    </row>
    <row r="15" spans="1:18">
      <c r="A15" s="1" t="s">
        <v>30</v>
      </c>
      <c r="B15" s="1" t="s">
        <v>17</v>
      </c>
      <c r="C15" s="1">
        <v>2100</v>
      </c>
      <c r="D15" s="1">
        <v>1700</v>
      </c>
      <c r="E15" s="1">
        <f t="shared" si="0"/>
        <v>3570000</v>
      </c>
      <c r="F15" s="1">
        <f t="shared" si="1"/>
        <v>3.57</v>
      </c>
      <c r="G15" s="1"/>
      <c r="H15" s="1"/>
      <c r="I15" s="1">
        <v>25</v>
      </c>
      <c r="J15" s="1">
        <v>25</v>
      </c>
      <c r="K15" s="1">
        <v>25</v>
      </c>
      <c r="L15" s="1"/>
      <c r="M15" s="1"/>
      <c r="N15" s="1"/>
      <c r="O15" s="1"/>
      <c r="P15" s="1"/>
      <c r="Q15" s="1">
        <v>75</v>
      </c>
      <c r="R15" s="2">
        <f t="shared" si="2"/>
        <v>267.75</v>
      </c>
    </row>
    <row r="16" spans="1:18">
      <c r="A16" s="1" t="s">
        <v>31</v>
      </c>
      <c r="B16" s="1" t="s">
        <v>17</v>
      </c>
      <c r="C16" s="1">
        <v>2100</v>
      </c>
      <c r="D16" s="1">
        <v>2400</v>
      </c>
      <c r="E16" s="1">
        <f t="shared" si="0"/>
        <v>5040000</v>
      </c>
      <c r="F16" s="1">
        <f t="shared" si="1"/>
        <v>5.04</v>
      </c>
      <c r="G16" s="1">
        <v>13</v>
      </c>
      <c r="H16" s="1">
        <v>20</v>
      </c>
      <c r="I16" s="1"/>
      <c r="J16" s="1"/>
      <c r="K16" s="1"/>
      <c r="L16" s="1"/>
      <c r="M16" s="1"/>
      <c r="N16" s="1"/>
      <c r="O16" s="1"/>
      <c r="P16" s="1"/>
      <c r="Q16" s="1">
        <v>33</v>
      </c>
      <c r="R16" s="2">
        <f t="shared" si="2"/>
        <v>166.32</v>
      </c>
    </row>
    <row r="17" spans="1:18">
      <c r="A17" s="1" t="s">
        <v>32</v>
      </c>
      <c r="B17" s="1" t="s">
        <v>17</v>
      </c>
      <c r="C17" s="1">
        <v>2200</v>
      </c>
      <c r="D17" s="1">
        <v>2400</v>
      </c>
      <c r="E17" s="1">
        <f t="shared" si="0"/>
        <v>5280000</v>
      </c>
      <c r="F17" s="1">
        <f t="shared" si="1"/>
        <v>5.28</v>
      </c>
      <c r="G17" s="1">
        <v>1</v>
      </c>
      <c r="H17" s="1"/>
      <c r="I17" s="1"/>
      <c r="J17" s="1"/>
      <c r="K17" s="1"/>
      <c r="L17" s="1"/>
      <c r="M17" s="1"/>
      <c r="N17" s="1"/>
      <c r="O17" s="1"/>
      <c r="P17" s="1"/>
      <c r="Q17" s="1">
        <v>1</v>
      </c>
      <c r="R17" s="2">
        <f t="shared" si="2"/>
        <v>5.28</v>
      </c>
    </row>
    <row r="18" spans="1:18">
      <c r="A18" s="1" t="s">
        <v>33</v>
      </c>
      <c r="B18" s="1" t="s">
        <v>17</v>
      </c>
      <c r="C18" s="1">
        <v>2300</v>
      </c>
      <c r="D18" s="1">
        <v>1700</v>
      </c>
      <c r="E18" s="1">
        <f t="shared" si="0"/>
        <v>3910000</v>
      </c>
      <c r="F18" s="1">
        <f t="shared" si="1"/>
        <v>3.91</v>
      </c>
      <c r="G18" s="1"/>
      <c r="H18" s="1"/>
      <c r="I18" s="1">
        <v>1</v>
      </c>
      <c r="J18" s="1">
        <v>1</v>
      </c>
      <c r="K18" s="1">
        <v>1</v>
      </c>
      <c r="L18" s="1"/>
      <c r="M18" s="1"/>
      <c r="N18" s="1"/>
      <c r="O18" s="1"/>
      <c r="P18" s="1"/>
      <c r="Q18" s="1">
        <v>3</v>
      </c>
      <c r="R18" s="2">
        <f t="shared" si="2"/>
        <v>11.73</v>
      </c>
    </row>
    <row r="19" spans="1:18">
      <c r="A19" s="1" t="s">
        <v>34</v>
      </c>
      <c r="B19" s="1" t="s">
        <v>17</v>
      </c>
      <c r="C19" s="1">
        <v>2500</v>
      </c>
      <c r="D19" s="1">
        <v>1700</v>
      </c>
      <c r="E19" s="1">
        <f t="shared" si="0"/>
        <v>4250000</v>
      </c>
      <c r="F19" s="1">
        <f t="shared" si="1"/>
        <v>4.25</v>
      </c>
      <c r="G19" s="1"/>
      <c r="H19" s="1">
        <v>2</v>
      </c>
      <c r="I19" s="1">
        <v>1</v>
      </c>
      <c r="J19" s="1">
        <v>1</v>
      </c>
      <c r="K19" s="1">
        <v>1</v>
      </c>
      <c r="L19" s="1"/>
      <c r="M19" s="1"/>
      <c r="N19" s="1"/>
      <c r="O19" s="1"/>
      <c r="P19" s="1"/>
      <c r="Q19" s="1">
        <v>5</v>
      </c>
      <c r="R19" s="2">
        <f t="shared" si="2"/>
        <v>21.25</v>
      </c>
    </row>
    <row r="20" spans="1:18">
      <c r="A20" s="1" t="s">
        <v>35</v>
      </c>
      <c r="B20" s="1" t="s">
        <v>17</v>
      </c>
      <c r="C20" s="1">
        <v>2700</v>
      </c>
      <c r="D20" s="1">
        <v>1700</v>
      </c>
      <c r="E20" s="1">
        <f t="shared" si="0"/>
        <v>4590000</v>
      </c>
      <c r="F20" s="1">
        <f t="shared" si="1"/>
        <v>4.59</v>
      </c>
      <c r="G20" s="1"/>
      <c r="H20" s="1">
        <v>4</v>
      </c>
      <c r="I20" s="1">
        <v>4</v>
      </c>
      <c r="J20" s="1">
        <v>4</v>
      </c>
      <c r="K20" s="1">
        <v>4</v>
      </c>
      <c r="L20" s="1"/>
      <c r="M20" s="1"/>
      <c r="N20" s="1"/>
      <c r="O20" s="1"/>
      <c r="P20" s="1"/>
      <c r="Q20" s="1">
        <v>16</v>
      </c>
      <c r="R20" s="2">
        <f t="shared" si="2"/>
        <v>73.44</v>
      </c>
    </row>
    <row r="21" spans="1:18">
      <c r="A21" s="1" t="s">
        <v>36</v>
      </c>
      <c r="B21" s="1" t="s">
        <v>17</v>
      </c>
      <c r="C21" s="1">
        <v>3300</v>
      </c>
      <c r="D21" s="1">
        <v>1700</v>
      </c>
      <c r="E21" s="1">
        <f t="shared" si="0"/>
        <v>5610000</v>
      </c>
      <c r="F21" s="1">
        <f t="shared" si="1"/>
        <v>5.61</v>
      </c>
      <c r="G21" s="1"/>
      <c r="H21" s="1">
        <v>2</v>
      </c>
      <c r="I21" s="1"/>
      <c r="J21" s="1"/>
      <c r="K21" s="1"/>
      <c r="L21" s="1"/>
      <c r="M21" s="1"/>
      <c r="N21" s="1"/>
      <c r="O21" s="1"/>
      <c r="P21" s="1"/>
      <c r="Q21" s="1">
        <v>2</v>
      </c>
      <c r="R21" s="2">
        <f t="shared" si="2"/>
        <v>11.22</v>
      </c>
    </row>
    <row r="22" spans="1:18">
      <c r="A22" s="1" t="s">
        <v>37</v>
      </c>
      <c r="B22" s="1" t="s">
        <v>17</v>
      </c>
      <c r="C22" s="1">
        <v>600</v>
      </c>
      <c r="D22" s="1">
        <v>1100</v>
      </c>
      <c r="E22" s="1">
        <f t="shared" si="0"/>
        <v>660000</v>
      </c>
      <c r="F22" s="1">
        <f t="shared" si="1"/>
        <v>0.66</v>
      </c>
      <c r="G22" s="1"/>
      <c r="H22" s="1"/>
      <c r="I22" s="1"/>
      <c r="J22" s="1"/>
      <c r="K22" s="1"/>
      <c r="L22" s="1">
        <v>2</v>
      </c>
      <c r="M22" s="1">
        <v>2</v>
      </c>
      <c r="N22" s="1">
        <v>2</v>
      </c>
      <c r="O22" s="1">
        <v>1</v>
      </c>
      <c r="P22" s="1"/>
      <c r="Q22" s="1">
        <v>7</v>
      </c>
      <c r="R22" s="2">
        <f t="shared" si="2"/>
        <v>4.62</v>
      </c>
    </row>
    <row r="23" spans="1:18">
      <c r="A23" s="1" t="s">
        <v>38</v>
      </c>
      <c r="B23" s="1" t="s">
        <v>17</v>
      </c>
      <c r="C23" s="1">
        <v>1200</v>
      </c>
      <c r="D23" s="1">
        <v>1700</v>
      </c>
      <c r="E23" s="1">
        <f t="shared" si="0"/>
        <v>2040000</v>
      </c>
      <c r="F23" s="1">
        <f t="shared" si="1"/>
        <v>2.04</v>
      </c>
      <c r="G23" s="1"/>
      <c r="H23" s="1"/>
      <c r="I23" s="1"/>
      <c r="J23" s="1"/>
      <c r="K23" s="1"/>
      <c r="L23" s="1">
        <v>6</v>
      </c>
      <c r="M23" s="1">
        <v>5</v>
      </c>
      <c r="N23" s="1">
        <v>5</v>
      </c>
      <c r="O23" s="1">
        <v>5</v>
      </c>
      <c r="P23" s="1"/>
      <c r="Q23" s="1">
        <v>21</v>
      </c>
      <c r="R23" s="2">
        <f t="shared" si="2"/>
        <v>42.84</v>
      </c>
    </row>
    <row r="24" spans="1:18">
      <c r="A24" s="1" t="s">
        <v>39</v>
      </c>
      <c r="B24" s="1" t="s">
        <v>17</v>
      </c>
      <c r="C24" s="1">
        <v>1200</v>
      </c>
      <c r="D24" s="1">
        <v>1700</v>
      </c>
      <c r="E24" s="1">
        <f t="shared" si="0"/>
        <v>2040000</v>
      </c>
      <c r="F24" s="1">
        <f t="shared" si="1"/>
        <v>2.04</v>
      </c>
      <c r="G24" s="1"/>
      <c r="H24" s="1"/>
      <c r="I24" s="1"/>
      <c r="J24" s="1"/>
      <c r="K24" s="1"/>
      <c r="L24" s="1">
        <v>2</v>
      </c>
      <c r="M24" s="1">
        <v>3</v>
      </c>
      <c r="N24" s="1">
        <v>3</v>
      </c>
      <c r="O24" s="1">
        <v>1</v>
      </c>
      <c r="P24" s="1"/>
      <c r="Q24" s="1">
        <v>9</v>
      </c>
      <c r="R24" s="2">
        <f t="shared" si="2"/>
        <v>18.36</v>
      </c>
    </row>
    <row r="25" spans="1:18">
      <c r="A25" s="1" t="s">
        <v>40</v>
      </c>
      <c r="B25" s="1" t="s">
        <v>17</v>
      </c>
      <c r="C25" s="1">
        <v>1500</v>
      </c>
      <c r="D25" s="1">
        <v>1700</v>
      </c>
      <c r="E25" s="1">
        <f t="shared" si="0"/>
        <v>2550000</v>
      </c>
      <c r="F25" s="1">
        <f t="shared" si="1"/>
        <v>2.55</v>
      </c>
      <c r="G25" s="1"/>
      <c r="H25" s="1"/>
      <c r="I25" s="1"/>
      <c r="J25" s="1"/>
      <c r="K25" s="1"/>
      <c r="L25" s="1">
        <v>12</v>
      </c>
      <c r="M25" s="1">
        <v>12</v>
      </c>
      <c r="N25" s="1">
        <v>12</v>
      </c>
      <c r="O25" s="1">
        <v>6</v>
      </c>
      <c r="P25" s="1">
        <v>2</v>
      </c>
      <c r="Q25" s="1">
        <v>44</v>
      </c>
      <c r="R25" s="2">
        <f t="shared" si="2"/>
        <v>112.2</v>
      </c>
    </row>
    <row r="26" spans="1:18">
      <c r="A26" s="1" t="s">
        <v>41</v>
      </c>
      <c r="B26" s="1" t="s">
        <v>17</v>
      </c>
      <c r="C26" s="1">
        <v>1800</v>
      </c>
      <c r="D26" s="1">
        <v>1700</v>
      </c>
      <c r="E26" s="1">
        <f t="shared" si="0"/>
        <v>3060000</v>
      </c>
      <c r="F26" s="1">
        <f t="shared" si="1"/>
        <v>3.06</v>
      </c>
      <c r="G26" s="1"/>
      <c r="H26" s="1"/>
      <c r="I26" s="1"/>
      <c r="J26" s="1"/>
      <c r="K26" s="1"/>
      <c r="L26" s="1">
        <v>1</v>
      </c>
      <c r="M26" s="1">
        <v>1</v>
      </c>
      <c r="N26" s="1">
        <v>1</v>
      </c>
      <c r="O26" s="1">
        <v>1</v>
      </c>
      <c r="P26" s="1"/>
      <c r="Q26" s="1">
        <v>4</v>
      </c>
      <c r="R26" s="2">
        <f t="shared" si="2"/>
        <v>12.24</v>
      </c>
    </row>
    <row r="27" spans="1:18">
      <c r="A27" s="1" t="s">
        <v>42</v>
      </c>
      <c r="B27" s="1" t="s">
        <v>17</v>
      </c>
      <c r="C27" s="1">
        <v>2100</v>
      </c>
      <c r="D27" s="1">
        <v>1100</v>
      </c>
      <c r="E27" s="1">
        <f t="shared" si="0"/>
        <v>2310000</v>
      </c>
      <c r="F27" s="1">
        <f t="shared" si="1"/>
        <v>2.31</v>
      </c>
      <c r="G27" s="1"/>
      <c r="H27" s="1"/>
      <c r="I27" s="1"/>
      <c r="J27" s="1"/>
      <c r="K27" s="1"/>
      <c r="L27" s="1">
        <v>8</v>
      </c>
      <c r="M27" s="1">
        <v>8</v>
      </c>
      <c r="N27" s="1">
        <v>8</v>
      </c>
      <c r="O27" s="1">
        <v>4</v>
      </c>
      <c r="P27" s="1"/>
      <c r="Q27" s="1">
        <v>28</v>
      </c>
      <c r="R27" s="2">
        <f t="shared" si="2"/>
        <v>64.68</v>
      </c>
    </row>
    <row r="28" spans="1:18">
      <c r="A28" s="1" t="s">
        <v>43</v>
      </c>
      <c r="B28" s="1" t="s">
        <v>17</v>
      </c>
      <c r="C28" s="1">
        <v>2100</v>
      </c>
      <c r="D28" s="1">
        <v>1700</v>
      </c>
      <c r="E28" s="1">
        <f t="shared" si="0"/>
        <v>3570000</v>
      </c>
      <c r="F28" s="1">
        <f t="shared" si="1"/>
        <v>3.57</v>
      </c>
      <c r="G28" s="1"/>
      <c r="H28" s="1"/>
      <c r="I28" s="1"/>
      <c r="J28" s="1"/>
      <c r="K28" s="1"/>
      <c r="L28" s="1">
        <v>20</v>
      </c>
      <c r="M28" s="1">
        <v>20</v>
      </c>
      <c r="N28" s="1">
        <v>20</v>
      </c>
      <c r="O28" s="1">
        <v>9</v>
      </c>
      <c r="P28" s="1"/>
      <c r="Q28" s="1">
        <v>69</v>
      </c>
      <c r="R28" s="2">
        <f t="shared" si="2"/>
        <v>246.33</v>
      </c>
    </row>
    <row r="29" spans="1:18">
      <c r="A29" s="1" t="s">
        <v>44</v>
      </c>
      <c r="B29" s="1" t="s">
        <v>17</v>
      </c>
      <c r="C29" s="1">
        <v>2300</v>
      </c>
      <c r="D29" s="1">
        <v>1700</v>
      </c>
      <c r="E29" s="1">
        <f t="shared" si="0"/>
        <v>3910000</v>
      </c>
      <c r="F29" s="1">
        <f t="shared" si="1"/>
        <v>3.91</v>
      </c>
      <c r="G29" s="1"/>
      <c r="H29" s="1"/>
      <c r="I29" s="1"/>
      <c r="J29" s="1"/>
      <c r="K29" s="1"/>
      <c r="L29" s="1">
        <v>1</v>
      </c>
      <c r="M29" s="1">
        <v>1</v>
      </c>
      <c r="N29" s="1"/>
      <c r="O29" s="1"/>
      <c r="P29" s="1"/>
      <c r="Q29" s="1">
        <v>2</v>
      </c>
      <c r="R29" s="2">
        <f t="shared" si="2"/>
        <v>7.82</v>
      </c>
    </row>
    <row r="30" spans="1:18">
      <c r="A30" s="1" t="s">
        <v>45</v>
      </c>
      <c r="B30" s="1" t="s">
        <v>17</v>
      </c>
      <c r="C30" s="1">
        <v>2500</v>
      </c>
      <c r="D30" s="1">
        <v>1700</v>
      </c>
      <c r="E30" s="1">
        <f t="shared" si="0"/>
        <v>4250000</v>
      </c>
      <c r="F30" s="1">
        <f t="shared" si="1"/>
        <v>4.25</v>
      </c>
      <c r="G30" s="1"/>
      <c r="H30" s="1"/>
      <c r="I30" s="1"/>
      <c r="J30" s="1"/>
      <c r="K30" s="1"/>
      <c r="L30" s="1">
        <v>1</v>
      </c>
      <c r="M30" s="1">
        <v>1</v>
      </c>
      <c r="N30" s="1"/>
      <c r="O30" s="1"/>
      <c r="P30" s="1"/>
      <c r="Q30" s="1">
        <v>2</v>
      </c>
      <c r="R30" s="2">
        <f t="shared" si="2"/>
        <v>8.5</v>
      </c>
    </row>
    <row r="31" spans="1:18">
      <c r="A31" s="1" t="s">
        <v>46</v>
      </c>
      <c r="B31" s="1" t="s">
        <v>17</v>
      </c>
      <c r="C31" s="1">
        <v>2700</v>
      </c>
      <c r="D31" s="1">
        <v>1700</v>
      </c>
      <c r="E31" s="1">
        <f t="shared" si="0"/>
        <v>4590000</v>
      </c>
      <c r="F31" s="1">
        <f t="shared" si="1"/>
        <v>4.59</v>
      </c>
      <c r="G31" s="1"/>
      <c r="H31" s="1"/>
      <c r="I31" s="1"/>
      <c r="J31" s="1"/>
      <c r="K31" s="1"/>
      <c r="L31" s="1">
        <v>5</v>
      </c>
      <c r="M31" s="1">
        <v>5</v>
      </c>
      <c r="N31" s="1">
        <v>5</v>
      </c>
      <c r="O31" s="1">
        <v>3</v>
      </c>
      <c r="P31" s="1"/>
      <c r="Q31" s="1">
        <v>18</v>
      </c>
      <c r="R31" s="2">
        <f t="shared" si="2"/>
        <v>82.62</v>
      </c>
    </row>
    <row r="32" spans="1:18">
      <c r="A32" s="1" t="s">
        <v>47</v>
      </c>
      <c r="B32" s="1" t="s">
        <v>17</v>
      </c>
      <c r="C32" s="1">
        <v>3200</v>
      </c>
      <c r="D32" s="1">
        <v>1700</v>
      </c>
      <c r="E32" s="1">
        <f t="shared" si="0"/>
        <v>5440000</v>
      </c>
      <c r="F32" s="1">
        <f t="shared" si="1"/>
        <v>5.44</v>
      </c>
      <c r="G32" s="1"/>
      <c r="H32" s="1"/>
      <c r="I32" s="1"/>
      <c r="J32" s="1"/>
      <c r="K32" s="1"/>
      <c r="L32" s="1"/>
      <c r="M32" s="1"/>
      <c r="N32" s="1">
        <v>1</v>
      </c>
      <c r="O32" s="1">
        <v>1</v>
      </c>
      <c r="P32" s="1"/>
      <c r="Q32" s="1">
        <v>2</v>
      </c>
      <c r="R32" s="2">
        <f t="shared" si="2"/>
        <v>10.88</v>
      </c>
    </row>
    <row r="33" spans="1:18">
      <c r="A33" s="1" t="s">
        <v>48</v>
      </c>
      <c r="B33" s="1" t="s">
        <v>17</v>
      </c>
      <c r="C33" s="1">
        <v>3400</v>
      </c>
      <c r="D33" s="1">
        <v>1700</v>
      </c>
      <c r="E33" s="1">
        <f t="shared" si="0"/>
        <v>5780000</v>
      </c>
      <c r="F33" s="1">
        <f t="shared" si="1"/>
        <v>5.78</v>
      </c>
      <c r="G33" s="1"/>
      <c r="H33" s="1"/>
      <c r="I33" s="1"/>
      <c r="J33" s="1"/>
      <c r="K33" s="1"/>
      <c r="L33" s="1"/>
      <c r="M33" s="1"/>
      <c r="N33" s="1">
        <v>1</v>
      </c>
      <c r="O33" s="1">
        <v>1</v>
      </c>
      <c r="P33" s="1"/>
      <c r="Q33" s="1">
        <v>2</v>
      </c>
      <c r="R33" s="2">
        <f t="shared" si="2"/>
        <v>11.56</v>
      </c>
    </row>
    <row r="34" spans="1:18">
      <c r="A34" s="1" t="s">
        <v>49</v>
      </c>
      <c r="B34" s="1" t="s">
        <v>17</v>
      </c>
      <c r="C34" s="1">
        <v>3700</v>
      </c>
      <c r="D34" s="1">
        <v>1700</v>
      </c>
      <c r="E34" s="1">
        <f t="shared" si="0"/>
        <v>6290000</v>
      </c>
      <c r="F34" s="1">
        <f t="shared" si="1"/>
        <v>6.29</v>
      </c>
      <c r="G34" s="1"/>
      <c r="H34" s="1"/>
      <c r="I34" s="1"/>
      <c r="J34" s="1"/>
      <c r="K34" s="1"/>
      <c r="L34" s="1"/>
      <c r="M34" s="1"/>
      <c r="N34" s="1">
        <v>1</v>
      </c>
      <c r="O34" s="1">
        <v>1</v>
      </c>
      <c r="P34" s="1"/>
      <c r="Q34" s="1">
        <v>2</v>
      </c>
      <c r="R34" s="2">
        <f t="shared" si="2"/>
        <v>12.58</v>
      </c>
    </row>
    <row r="35" spans="1:18">
      <c r="A35" s="1" t="s">
        <v>50</v>
      </c>
      <c r="B35" s="1" t="s">
        <v>17</v>
      </c>
      <c r="C35" s="1">
        <v>4600</v>
      </c>
      <c r="D35" s="1">
        <v>1700</v>
      </c>
      <c r="E35" s="1">
        <f t="shared" si="0"/>
        <v>7820000</v>
      </c>
      <c r="F35" s="1">
        <f t="shared" si="1"/>
        <v>7.82</v>
      </c>
      <c r="G35" s="1"/>
      <c r="H35" s="1"/>
      <c r="I35" s="1"/>
      <c r="J35" s="1"/>
      <c r="K35" s="1"/>
      <c r="L35" s="1">
        <v>1</v>
      </c>
      <c r="M35" s="1">
        <v>1</v>
      </c>
      <c r="N35" s="1"/>
      <c r="O35" s="1"/>
      <c r="P35" s="1"/>
      <c r="Q35" s="1">
        <v>2</v>
      </c>
      <c r="R35" s="2">
        <f t="shared" si="2"/>
        <v>15.64</v>
      </c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 t="s">
        <v>51</v>
      </c>
      <c r="Q36" s="2">
        <f>SUM(Q2:Q35)</f>
        <v>505</v>
      </c>
      <c r="R36" s="2">
        <f>SUM(R2:R35)</f>
        <v>1598.64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$hl31357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creator>Administrator</dc:creator>
  <cp:lastModifiedBy>Administrator</cp:lastModifiedBy>
  <dcterms:created xsi:type="dcterms:W3CDTF">2023-05-11T09:52:00Z</dcterms:created>
  <dcterms:modified xsi:type="dcterms:W3CDTF">2023-05-11T12:40:59Z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84CF43A3DC614433B6C7F1D2B76D26EA_13</vt:lpwstr>
  </property>
  <property fmtid="{D5CDD505-2E9C-101B-9397-08002B2CF9AE}" pid="3" name="KSOProductBuildVer">
    <vt:lpwstr>2052-11.1.0.14309</vt:lpwstr>
  </property>
</Properties>
</file>