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$hl99999" sheetId="1" r:id="rId1"/>
  </sheets>
  <calcPr calcId="144525"/>
</workbook>
</file>

<file path=xl/sharedStrings.xml><?xml version="1.0" encoding="utf-8"?>
<sst xmlns="http://schemas.openxmlformats.org/spreadsheetml/2006/main" count="45" uniqueCount="30">
  <si>
    <t>门窗编号</t>
  </si>
  <si>
    <t>材料</t>
  </si>
  <si>
    <t>洞口尺寸(宽</t>
  </si>
  <si>
    <t>高)</t>
  </si>
  <si>
    <t>楼层1</t>
  </si>
  <si>
    <t>楼层2</t>
  </si>
  <si>
    <t>楼层3</t>
  </si>
  <si>
    <t>楼层4</t>
  </si>
  <si>
    <t>楼层5</t>
  </si>
  <si>
    <t>楼层6</t>
  </si>
  <si>
    <t>扇</t>
  </si>
  <si>
    <t>面积</t>
  </si>
  <si>
    <t>C0621</t>
  </si>
  <si>
    <t>成品断桥铝窗</t>
  </si>
  <si>
    <t>C1208</t>
  </si>
  <si>
    <t>C1218</t>
  </si>
  <si>
    <t>C1224</t>
  </si>
  <si>
    <t>C1321</t>
  </si>
  <si>
    <t>C1521</t>
  </si>
  <si>
    <t>C1824</t>
  </si>
  <si>
    <t>C2121</t>
  </si>
  <si>
    <t>C3324</t>
  </si>
  <si>
    <t>C3624</t>
  </si>
  <si>
    <t>C7521</t>
  </si>
  <si>
    <t>C1821</t>
  </si>
  <si>
    <t>C2521</t>
  </si>
  <si>
    <t>C3621</t>
  </si>
  <si>
    <t>C3321</t>
  </si>
  <si>
    <t>C1719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</si>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</sst>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1"/>
  <sheetViews>
    <sheetView showGridLines="0" tabSelected="1" workbookViewId="0">
      <selection activeCell="M19" sqref="M19"/>
    </sheetView>
  </sheetViews>
  <sheetFormatPr defaultColWidth="9" defaultRowHeight="13.5"/>
  <cols>
    <col min="1" max="1" width="9.375" customWidth="1"/>
    <col min="2" max="2" width="17.25" customWidth="1"/>
    <col min="3" max="5" width="15.125" customWidth="1"/>
    <col min="6" max="11" width="6.25" customWidth="1"/>
    <col min="12" max="12" width="5.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3" t="s">
        <v>11</v>
      </c>
    </row>
    <row r="2" spans="1:13">
      <c r="A2" s="1" t="s">
        <v>12</v>
      </c>
      <c r="B2" s="1" t="s">
        <v>13</v>
      </c>
      <c r="C2" s="1">
        <v>600</v>
      </c>
      <c r="D2" s="1">
        <v>2100</v>
      </c>
      <c r="E2" s="1">
        <f t="shared" ref="E2:E17" si="0">C2*D2/1000000</f>
        <v>1.26</v>
      </c>
      <c r="F2" s="1">
        <v>2</v>
      </c>
      <c r="G2" s="1"/>
      <c r="H2" s="1"/>
      <c r="I2" s="1"/>
      <c r="J2" s="1"/>
      <c r="K2" s="1"/>
      <c r="L2" s="1">
        <v>2</v>
      </c>
      <c r="M2" s="2">
        <f t="shared" ref="M2:M17" si="1">E2*L2</f>
        <v>2.52</v>
      </c>
    </row>
    <row r="3" spans="1:13">
      <c r="A3" s="1" t="s">
        <v>14</v>
      </c>
      <c r="B3" s="1" t="s">
        <v>13</v>
      </c>
      <c r="C3" s="1">
        <v>1200</v>
      </c>
      <c r="D3" s="1">
        <v>800</v>
      </c>
      <c r="E3" s="1">
        <f t="shared" si="0"/>
        <v>0.96</v>
      </c>
      <c r="F3" s="1">
        <v>1</v>
      </c>
      <c r="G3" s="1"/>
      <c r="H3" s="1"/>
      <c r="I3" s="1"/>
      <c r="J3" s="1"/>
      <c r="K3" s="1"/>
      <c r="L3" s="1">
        <v>1</v>
      </c>
      <c r="M3" s="2">
        <f t="shared" si="1"/>
        <v>0.96</v>
      </c>
    </row>
    <row r="4" spans="1:13">
      <c r="A4" s="1" t="s">
        <v>15</v>
      </c>
      <c r="B4" s="1" t="s">
        <v>13</v>
      </c>
      <c r="C4" s="1">
        <v>1200</v>
      </c>
      <c r="D4" s="1">
        <v>1800</v>
      </c>
      <c r="E4" s="1">
        <f t="shared" si="0"/>
        <v>2.16</v>
      </c>
      <c r="F4" s="1">
        <v>1</v>
      </c>
      <c r="G4" s="1"/>
      <c r="H4" s="1"/>
      <c r="I4" s="1"/>
      <c r="J4" s="1"/>
      <c r="K4" s="1"/>
      <c r="L4" s="1">
        <v>1</v>
      </c>
      <c r="M4" s="2">
        <f t="shared" si="1"/>
        <v>2.16</v>
      </c>
    </row>
    <row r="5" spans="1:13">
      <c r="A5" s="1" t="s">
        <v>16</v>
      </c>
      <c r="B5" s="1" t="s">
        <v>13</v>
      </c>
      <c r="C5" s="1">
        <v>1200</v>
      </c>
      <c r="D5" s="1">
        <v>2400</v>
      </c>
      <c r="E5" s="1">
        <f t="shared" si="0"/>
        <v>2.88</v>
      </c>
      <c r="F5" s="1">
        <v>1</v>
      </c>
      <c r="G5" s="1"/>
      <c r="H5" s="1"/>
      <c r="I5" s="1"/>
      <c r="J5" s="1"/>
      <c r="K5" s="1"/>
      <c r="L5" s="1">
        <v>1</v>
      </c>
      <c r="M5" s="2">
        <f t="shared" si="1"/>
        <v>2.88</v>
      </c>
    </row>
    <row r="6" spans="1:13">
      <c r="A6" s="1" t="s">
        <v>17</v>
      </c>
      <c r="B6" s="1" t="s">
        <v>13</v>
      </c>
      <c r="C6" s="1">
        <v>1300</v>
      </c>
      <c r="D6" s="1">
        <v>2100</v>
      </c>
      <c r="E6" s="1">
        <f t="shared" si="0"/>
        <v>2.73</v>
      </c>
      <c r="F6" s="1">
        <v>1</v>
      </c>
      <c r="G6" s="1"/>
      <c r="H6" s="1"/>
      <c r="I6" s="1"/>
      <c r="J6" s="1"/>
      <c r="K6" s="1"/>
      <c r="L6" s="1">
        <v>1</v>
      </c>
      <c r="M6" s="2">
        <f t="shared" si="1"/>
        <v>2.73</v>
      </c>
    </row>
    <row r="7" spans="1:13">
      <c r="A7" s="1" t="s">
        <v>18</v>
      </c>
      <c r="B7" s="1" t="s">
        <v>13</v>
      </c>
      <c r="C7" s="1">
        <v>1500</v>
      </c>
      <c r="D7" s="1">
        <v>2100</v>
      </c>
      <c r="E7" s="1">
        <f t="shared" si="0"/>
        <v>3.15</v>
      </c>
      <c r="F7" s="1">
        <v>12</v>
      </c>
      <c r="G7" s="1"/>
      <c r="H7" s="1">
        <v>1</v>
      </c>
      <c r="I7" s="1"/>
      <c r="J7" s="1"/>
      <c r="K7" s="1"/>
      <c r="L7" s="1">
        <v>13</v>
      </c>
      <c r="M7" s="2">
        <f t="shared" si="1"/>
        <v>40.95</v>
      </c>
    </row>
    <row r="8" spans="1:13">
      <c r="A8" s="1" t="s">
        <v>19</v>
      </c>
      <c r="B8" s="1" t="s">
        <v>13</v>
      </c>
      <c r="C8" s="1">
        <v>1800</v>
      </c>
      <c r="D8" s="1">
        <v>2400</v>
      </c>
      <c r="E8" s="1">
        <f t="shared" si="0"/>
        <v>4.32</v>
      </c>
      <c r="F8" s="1">
        <v>8</v>
      </c>
      <c r="G8" s="1">
        <v>10</v>
      </c>
      <c r="H8" s="1"/>
      <c r="I8" s="1"/>
      <c r="J8" s="1"/>
      <c r="K8" s="1"/>
      <c r="L8" s="1">
        <v>18</v>
      </c>
      <c r="M8" s="2">
        <f t="shared" si="1"/>
        <v>77.76</v>
      </c>
    </row>
    <row r="9" spans="1:13">
      <c r="A9" s="1" t="s">
        <v>20</v>
      </c>
      <c r="B9" s="1" t="s">
        <v>13</v>
      </c>
      <c r="C9" s="1">
        <v>2100</v>
      </c>
      <c r="D9" s="1">
        <v>2100</v>
      </c>
      <c r="E9" s="1">
        <f t="shared" si="0"/>
        <v>4.41</v>
      </c>
      <c r="F9" s="1">
        <v>5</v>
      </c>
      <c r="G9" s="1"/>
      <c r="H9" s="1"/>
      <c r="I9" s="1"/>
      <c r="J9" s="1"/>
      <c r="K9" s="1"/>
      <c r="L9" s="1">
        <v>5</v>
      </c>
      <c r="M9" s="2">
        <f t="shared" si="1"/>
        <v>22.05</v>
      </c>
    </row>
    <row r="10" spans="1:13">
      <c r="A10" s="1" t="s">
        <v>21</v>
      </c>
      <c r="B10" s="1" t="s">
        <v>13</v>
      </c>
      <c r="C10" s="1">
        <v>3300</v>
      </c>
      <c r="D10" s="1">
        <v>2400</v>
      </c>
      <c r="E10" s="1">
        <f t="shared" si="0"/>
        <v>7.92</v>
      </c>
      <c r="F10" s="1">
        <v>20</v>
      </c>
      <c r="G10" s="1">
        <v>25</v>
      </c>
      <c r="H10" s="1">
        <v>24</v>
      </c>
      <c r="I10" s="1"/>
      <c r="J10" s="1"/>
      <c r="K10" s="1"/>
      <c r="L10" s="1">
        <v>69</v>
      </c>
      <c r="M10" s="2">
        <f t="shared" si="1"/>
        <v>546.48</v>
      </c>
    </row>
    <row r="11" spans="1:13">
      <c r="A11" s="1" t="s">
        <v>22</v>
      </c>
      <c r="B11" s="1" t="s">
        <v>13</v>
      </c>
      <c r="C11" s="1">
        <v>3600</v>
      </c>
      <c r="D11" s="1">
        <v>2400</v>
      </c>
      <c r="E11" s="1">
        <f t="shared" si="0"/>
        <v>8.64</v>
      </c>
      <c r="F11" s="1">
        <v>2</v>
      </c>
      <c r="G11" s="1">
        <v>5</v>
      </c>
      <c r="H11" s="1"/>
      <c r="I11" s="1"/>
      <c r="J11" s="1"/>
      <c r="K11" s="1"/>
      <c r="L11" s="1">
        <v>7</v>
      </c>
      <c r="M11" s="2">
        <f t="shared" si="1"/>
        <v>60.48</v>
      </c>
    </row>
    <row r="12" spans="1:13">
      <c r="A12" s="1" t="s">
        <v>23</v>
      </c>
      <c r="B12" s="1" t="s">
        <v>13</v>
      </c>
      <c r="C12" s="1">
        <v>7500</v>
      </c>
      <c r="D12" s="1">
        <v>2100</v>
      </c>
      <c r="E12" s="1">
        <f t="shared" si="0"/>
        <v>15.75</v>
      </c>
      <c r="F12" s="1"/>
      <c r="G12" s="1">
        <v>2</v>
      </c>
      <c r="H12" s="1">
        <v>2</v>
      </c>
      <c r="I12" s="1">
        <v>2</v>
      </c>
      <c r="J12" s="1">
        <v>2</v>
      </c>
      <c r="K12" s="1"/>
      <c r="L12" s="1">
        <v>8</v>
      </c>
      <c r="M12" s="2">
        <f t="shared" si="1"/>
        <v>126</v>
      </c>
    </row>
    <row r="13" spans="1:13">
      <c r="A13" s="1" t="s">
        <v>24</v>
      </c>
      <c r="B13" s="1" t="s">
        <v>13</v>
      </c>
      <c r="C13" s="1">
        <v>1800</v>
      </c>
      <c r="D13" s="1">
        <v>2100</v>
      </c>
      <c r="E13" s="1">
        <f t="shared" si="0"/>
        <v>3.78</v>
      </c>
      <c r="F13" s="1"/>
      <c r="G13" s="1"/>
      <c r="H13" s="1">
        <v>11</v>
      </c>
      <c r="I13" s="1">
        <v>9</v>
      </c>
      <c r="J13" s="1">
        <v>9</v>
      </c>
      <c r="K13" s="1">
        <v>7</v>
      </c>
      <c r="L13" s="1">
        <v>36</v>
      </c>
      <c r="M13" s="2">
        <f t="shared" si="1"/>
        <v>136.08</v>
      </c>
    </row>
    <row r="14" spans="1:13">
      <c r="A14" s="1" t="s">
        <v>25</v>
      </c>
      <c r="B14" s="1" t="s">
        <v>13</v>
      </c>
      <c r="C14" s="1">
        <v>2500</v>
      </c>
      <c r="D14" s="1">
        <v>2100</v>
      </c>
      <c r="E14" s="1">
        <f t="shared" si="0"/>
        <v>5.25</v>
      </c>
      <c r="F14" s="1"/>
      <c r="G14" s="1"/>
      <c r="H14" s="1">
        <v>4</v>
      </c>
      <c r="I14" s="1"/>
      <c r="J14" s="1">
        <v>2</v>
      </c>
      <c r="K14" s="1">
        <v>2</v>
      </c>
      <c r="L14" s="1">
        <v>8</v>
      </c>
      <c r="M14" s="2">
        <f t="shared" si="1"/>
        <v>42</v>
      </c>
    </row>
    <row r="15" spans="1:13">
      <c r="A15" s="1" t="s">
        <v>26</v>
      </c>
      <c r="B15" s="1" t="s">
        <v>13</v>
      </c>
      <c r="C15" s="1">
        <v>3600</v>
      </c>
      <c r="D15" s="1">
        <v>2100</v>
      </c>
      <c r="E15" s="1">
        <f t="shared" si="0"/>
        <v>7.56</v>
      </c>
      <c r="F15" s="1"/>
      <c r="G15" s="1"/>
      <c r="H15" s="1">
        <v>1</v>
      </c>
      <c r="I15" s="1">
        <v>1</v>
      </c>
      <c r="J15" s="1">
        <v>1</v>
      </c>
      <c r="K15" s="1"/>
      <c r="L15" s="1">
        <v>3</v>
      </c>
      <c r="M15" s="2">
        <f t="shared" si="1"/>
        <v>22.68</v>
      </c>
    </row>
    <row r="16" spans="1:13">
      <c r="A16" s="1" t="s">
        <v>27</v>
      </c>
      <c r="B16" s="1" t="s">
        <v>13</v>
      </c>
      <c r="C16" s="1">
        <v>3300</v>
      </c>
      <c r="D16" s="1">
        <v>2100</v>
      </c>
      <c r="E16" s="1">
        <f t="shared" si="0"/>
        <v>6.93</v>
      </c>
      <c r="F16" s="1"/>
      <c r="G16" s="1"/>
      <c r="H16" s="1"/>
      <c r="I16" s="1">
        <v>30</v>
      </c>
      <c r="J16" s="1">
        <v>30</v>
      </c>
      <c r="K16" s="1">
        <v>30</v>
      </c>
      <c r="L16" s="1">
        <v>90</v>
      </c>
      <c r="M16" s="2">
        <f t="shared" si="1"/>
        <v>623.7</v>
      </c>
    </row>
    <row r="17" spans="1:13">
      <c r="A17" s="1" t="s">
        <v>28</v>
      </c>
      <c r="B17" s="1" t="s">
        <v>13</v>
      </c>
      <c r="C17" s="1">
        <v>1700</v>
      </c>
      <c r="D17" s="1">
        <v>1900</v>
      </c>
      <c r="E17" s="1">
        <f t="shared" si="0"/>
        <v>3.23</v>
      </c>
      <c r="F17" s="1"/>
      <c r="G17" s="1"/>
      <c r="H17" s="1"/>
      <c r="I17" s="1"/>
      <c r="J17" s="1"/>
      <c r="K17" s="1">
        <v>1</v>
      </c>
      <c r="L17" s="1">
        <v>1</v>
      </c>
      <c r="M17" s="2">
        <f t="shared" si="1"/>
        <v>3.23</v>
      </c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3" t="s">
        <v>29</v>
      </c>
      <c r="L18" s="2">
        <f>SUM(L2:L17)</f>
        <v>264</v>
      </c>
      <c r="M18" s="2">
        <f>SUM(M2:M17)</f>
        <v>1712.66</v>
      </c>
    </row>
    <row r="1048571" spans="12:12">
      <c r="L1048571">
        <f>SUM(L2:L1048570)</f>
        <v>528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$hl99999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creator>Administrator</dc:creator>
  <cp:lastModifiedBy>Administrator</cp:lastModifiedBy>
  <dcterms:created xsi:type="dcterms:W3CDTF">2023-05-11T09:57:00Z</dcterms:created>
  <dcterms:modified xsi:type="dcterms:W3CDTF">2023-05-11T12:40:20Z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45B8119BE92B471F8BEB9E1C37C61EA1_13</vt:lpwstr>
  </property>
  <property fmtid="{D5CDD505-2E9C-101B-9397-08002B2CF9AE}" pid="3" name="KSOProductBuildVer">
    <vt:lpwstr>2052-11.1.0.14309</vt:lpwstr>
  </property>
</Properties>
</file>